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xr:revisionPtr revIDLastSave="139" documentId="8_{9013BB7E-3461-42C7-B78A-4620A41998CA}" xr6:coauthVersionLast="47" xr6:coauthVersionMax="47" xr10:uidLastSave="{6B7F6991-6B83-4DB7-866C-DAB4B9506F4E}"/>
  <bookViews>
    <workbookView xWindow="-108" yWindow="-108" windowWidth="23256" windowHeight="12576" tabRatio="798" firstSheet="8" activeTab="9" xr2:uid="{00000000-000D-0000-FFFF-FFFF00000000}"/>
  </bookViews>
  <sheets>
    <sheet name="Clothing" sheetId="5" r:id="rId1"/>
    <sheet name="Eye Protection" sheetId="6" r:id="rId2"/>
    <sheet name="Ear Protection" sheetId="7" r:id="rId3"/>
    <sheet name="Footwear" sheetId="8" r:id="rId4"/>
    <sheet name="Gloves" sheetId="9" r:id="rId5"/>
    <sheet name="Swimwear" sheetId="11" r:id="rId6"/>
    <sheet name="Head Protection" sheetId="12" r:id="rId7"/>
    <sheet name="Mask and Respirators" sheetId="10" r:id="rId8"/>
    <sheet name="Safety Harness" sheetId="13" r:id="rId9"/>
    <sheet name="Branding Requirements" sheetId="14" r:id="rId10"/>
  </sheets>
  <definedNames>
    <definedName name="_xlnm._FilterDatabase" localSheetId="0" hidden="1">Clothing!$A$6:$H$74</definedName>
    <definedName name="_xlnm._FilterDatabase" localSheetId="2" hidden="1">'Ear Protection'!$A$6:$XEU$6</definedName>
    <definedName name="_xlnm._FilterDatabase" localSheetId="1" hidden="1">'Eye Protection'!$A$6:$G$27</definedName>
    <definedName name="_xlnm._FilterDatabase" localSheetId="3" hidden="1">Footwear!$A$6:$XEQ$46</definedName>
    <definedName name="_xlnm._FilterDatabase" localSheetId="4" hidden="1">Gloves!$A$6:$H$44</definedName>
    <definedName name="_xlnm._FilterDatabase" localSheetId="6" hidden="1">'Head Protection'!$A$6:$H$18</definedName>
    <definedName name="_xlnm._FilterDatabase" localSheetId="7" hidden="1">'Mask and Respirators'!$A$6:$G$33</definedName>
    <definedName name="_xlnm._FilterDatabase" localSheetId="8" hidden="1">'Safety Harness'!$A$6:$H$15</definedName>
    <definedName name="_xlnm._FilterDatabase" localSheetId="5" hidden="1">Swimwear!$A$6:$H$39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5" i="13" l="1"/>
  <c r="N15" i="13"/>
  <c r="L15" i="13"/>
  <c r="J15" i="13"/>
  <c r="J18" i="12"/>
  <c r="L18" i="12"/>
  <c r="N18" i="12"/>
  <c r="P18" i="12"/>
  <c r="P39" i="11"/>
  <c r="N39" i="11"/>
  <c r="L39" i="11"/>
  <c r="J39" i="11"/>
  <c r="O33" i="10"/>
  <c r="M33" i="10"/>
  <c r="K33" i="10"/>
  <c r="I33" i="10"/>
  <c r="P44" i="9"/>
  <c r="N44" i="9"/>
  <c r="L44" i="9"/>
  <c r="J44" i="9"/>
  <c r="P46" i="8"/>
  <c r="N46" i="8"/>
  <c r="L46" i="8"/>
  <c r="J46" i="8"/>
  <c r="O17" i="7"/>
  <c r="M17" i="7"/>
  <c r="K17" i="7"/>
  <c r="I17" i="7"/>
  <c r="G17" i="7"/>
  <c r="G16" i="7"/>
  <c r="G15" i="7"/>
  <c r="G14" i="7"/>
  <c r="G13" i="7"/>
  <c r="G12" i="7"/>
  <c r="G11" i="7"/>
  <c r="G10" i="7"/>
  <c r="G9" i="7"/>
  <c r="G8" i="7"/>
  <c r="G7" i="7"/>
  <c r="O28" i="6"/>
  <c r="M28" i="6"/>
  <c r="K28" i="6"/>
  <c r="I28" i="6"/>
  <c r="P74" i="5"/>
  <c r="N74" i="5"/>
  <c r="L74" i="5"/>
  <c r="J74" i="5"/>
  <c r="G7" i="6" l="1"/>
  <c r="H7" i="5"/>
  <c r="G32" i="10"/>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8" i="9"/>
  <c r="H7" i="9"/>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G8" i="6"/>
  <c r="G9" i="6"/>
  <c r="G10" i="6"/>
  <c r="G11" i="6"/>
  <c r="G12" i="6"/>
  <c r="G13" i="6"/>
  <c r="G14" i="6"/>
  <c r="G15" i="6"/>
  <c r="G16" i="6"/>
  <c r="G17" i="6"/>
  <c r="G18" i="6"/>
  <c r="G19" i="6"/>
  <c r="G20" i="6"/>
  <c r="G21" i="6"/>
  <c r="G22" i="6"/>
  <c r="G23" i="6"/>
  <c r="G24" i="6"/>
  <c r="G25" i="6"/>
  <c r="G26" i="6"/>
  <c r="G27" i="6"/>
  <c r="H8" i="13"/>
  <c r="H9" i="13"/>
  <c r="H10" i="13"/>
  <c r="H11" i="13"/>
  <c r="H12" i="13"/>
  <c r="H13" i="13"/>
  <c r="H14" i="13"/>
  <c r="H7" i="13"/>
  <c r="H7" i="12"/>
  <c r="H8" i="12"/>
  <c r="H9" i="12"/>
  <c r="H11" i="12"/>
  <c r="H12" i="12"/>
  <c r="H13" i="12"/>
  <c r="H14" i="12"/>
  <c r="H15" i="12"/>
  <c r="H16" i="12"/>
  <c r="H17" i="12"/>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7" i="11"/>
  <c r="G8" i="10"/>
  <c r="G9" i="10"/>
  <c r="G10" i="10"/>
  <c r="G11" i="10"/>
  <c r="G12" i="10"/>
  <c r="G13" i="10"/>
  <c r="G14" i="10"/>
  <c r="G15" i="10"/>
  <c r="G16" i="10"/>
  <c r="G17" i="10"/>
  <c r="G18" i="10"/>
  <c r="G19" i="10"/>
  <c r="G20" i="10"/>
  <c r="G21" i="10"/>
  <c r="G22" i="10"/>
  <c r="G23" i="10"/>
  <c r="G24" i="10"/>
  <c r="G25" i="10"/>
  <c r="G26" i="10"/>
  <c r="G27" i="10"/>
  <c r="G28" i="10"/>
  <c r="G29" i="10"/>
  <c r="G30" i="10"/>
  <c r="G31" i="10"/>
  <c r="G7" i="10"/>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10" i="12"/>
  <c r="H16" i="5"/>
  <c r="H15" i="5"/>
  <c r="H44" i="9" l="1"/>
  <c r="H39" i="11"/>
  <c r="H46" i="8"/>
  <c r="G28" i="6"/>
  <c r="G33" i="10"/>
  <c r="H15" i="13" l="1"/>
  <c r="H18" i="12" l="1"/>
  <c r="H8" i="5" l="1"/>
  <c r="H9" i="5"/>
  <c r="H10" i="5"/>
  <c r="H11" i="5"/>
  <c r="H12" i="5"/>
  <c r="H13" i="5"/>
  <c r="H14" i="5"/>
  <c r="H62" i="5"/>
  <c r="H63" i="5"/>
  <c r="H64" i="5"/>
  <c r="H65" i="5"/>
  <c r="H66" i="5"/>
  <c r="H67" i="5"/>
  <c r="H68" i="5"/>
  <c r="H69" i="5"/>
  <c r="H70" i="5"/>
  <c r="H71" i="5"/>
  <c r="H72" i="5"/>
  <c r="H7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tc={AD66B91D-A4E6-45BE-AD73-3EE23FFA9034}</author>
    <author>tc={3A2815AD-0E76-4221-B21B-B82E2BC821C7}</author>
  </authors>
  <commentList>
    <comment ref="C5" authorId="0" shapeId="0" xr:uid="{AD66B91D-A4E6-45BE-AD73-3EE23FFA9034}">
      <text>
        <t>[Threaded comment]
Your version of Excel allows you to read this threaded comment; however, any edits to it will get removed if the file is opened in a newer version of Excel. Learn more: https://go.microsoft.com/fwlink/?linkid=870924
Comment:
    Nkabe, kindly ensure that all documents indicate that this is an as  and when required contract.</t>
      </text>
    </comment>
    <comment ref="F6" authorId="1" shapeId="0" xr:uid="{3A2815AD-0E76-4221-B21B-B82E2BC821C7}">
      <text>
        <t>[Threaded comment]
Your version of Excel allows you to read this threaded comment; however, any edits to it will get removed if the file is opened in a newer version of Excel. Learn more: https://go.microsoft.com/fwlink/?linkid=870924
Comment:
    Nomcebo, the quantities received are not realistic, is it possible to issue the tender without any specified quantities and just award to the value stated on the request to approach market taking in to account that the cluster have been struggling to procure PPE due to the Local content requirement, so there is really currently no date to correctly guide this event. What is your view?</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tc={DF9E325F-D58A-40D4-A33C-C392F3E7E065}</author>
  </authors>
  <commentList>
    <comment ref="C5" authorId="0" shapeId="0" xr:uid="{DF9E325F-D58A-40D4-A33C-C392F3E7E065}">
      <text>
        <t>[Threaded comment]
Your version of Excel allows you to read this threaded comment; however, any edits to it will get removed if the file is opened in a newer version of Excel. Learn more: https://go.microsoft.com/fwlink/?linkid=870924
Comment:
    Nkabe, kindly ensure that all documents indicate that this is an as  and when required contract.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tc={BF4BCDC1-A3D1-437C-A0FB-381800E96092}</author>
  </authors>
  <commentList>
    <comment ref="C5" authorId="0" shapeId="0" xr:uid="{BF4BCDC1-A3D1-437C-A0FB-381800E96092}">
      <text>
        <t>[Threaded comment]
Your version of Excel allows you to read this threaded comment; however, any edits to it will get removed if the file is opened in a newer version of Excel. Learn more: https://go.microsoft.com/fwlink/?linkid=870924
Comment:
    Nkabe, kindly ensure that all documents indicate that this is an as  and when required contract.</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tc={02C0A427-2744-4EAE-89F3-DDFDC930F20E}</author>
  </authors>
  <commentList>
    <comment ref="C5" authorId="0" shapeId="0" xr:uid="{02C0A427-2744-4EAE-89F3-DDFDC930F20E}">
      <text>
        <t>[Threaded comment]
Your version of Excel allows you to read this threaded comment; however, any edits to it will get removed if the file is opened in a newer version of Excel. Learn more: https://go.microsoft.com/fwlink/?linkid=870924
Comment:
    Nkabe, kindly ensure that all documents indicate that this is an as  and when required contract.</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tc={4CF313FD-EEE1-4F79-8BA4-A3A47EE66F48}</author>
  </authors>
  <commentList>
    <comment ref="C5" authorId="0" shapeId="0" xr:uid="{4CF313FD-EEE1-4F79-8BA4-A3A47EE66F48}">
      <text>
        <t>[Threaded comment]
Your version of Excel allows you to read this threaded comment; however, any edits to it will get removed if the file is opened in a newer version of Excel. Learn more: https://go.microsoft.com/fwlink/?linkid=870924
Comment:
    Nkabe, kindly ensure that all documents indicate that this is an as  and when required contract.</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tc={225A2634-234D-4E90-A445-F9E3FB87EF42}</author>
  </authors>
  <commentList>
    <comment ref="C5" authorId="0" shapeId="0" xr:uid="{225A2634-234D-4E90-A445-F9E3FB87EF42}">
      <text>
        <t>[Threaded comment]
Your version of Excel allows you to read this threaded comment; however, any edits to it will get removed if the file is opened in a newer version of Excel. Learn more: https://go.microsoft.com/fwlink/?linkid=870924
Comment:
    Nkabe, kindly ensure that all documents indicate that this is an as  and when required contract.</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tc={C4428BB7-9E44-4246-889A-AE3CF212B44A}</author>
  </authors>
  <commentList>
    <comment ref="C5" authorId="0" shapeId="0" xr:uid="{C4428BB7-9E44-4246-889A-AE3CF212B44A}">
      <text>
        <t>[Threaded comment]
Your version of Excel allows you to read this threaded comment; however, any edits to it will get removed if the file is opened in a newer version of Excel. Learn more: https://go.microsoft.com/fwlink/?linkid=870924
Comment:
    Nkabe, kindly ensure that all documents indicate that this is an as  and when required contract.</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tc={C0C30257-2B56-4F66-A9CA-BB5EEB2D6B5E}</author>
  </authors>
  <commentList>
    <comment ref="C5" authorId="0" shapeId="0" xr:uid="{C0C30257-2B56-4F66-A9CA-BB5EEB2D6B5E}">
      <text>
        <t>[Threaded comment]
Your version of Excel allows you to read this threaded comment; however, any edits to it will get removed if the file is opened in a newer version of Excel. Learn more: https://go.microsoft.com/fwlink/?linkid=870924
Comment:
    Nkabe, kindly ensure that all documents indicate that this is an as  and when required contract.</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tc={616DADBE-FE72-47E7-BFDD-D4A13E0BEEFA}</author>
  </authors>
  <commentList>
    <comment ref="C5" authorId="0" shapeId="0" xr:uid="{616DADBE-FE72-47E7-BFDD-D4A13E0BEEFA}">
      <text>
        <t>[Threaded comment]
Your version of Excel allows you to read this threaded comment; however, any edits to it will get removed if the file is opened in a newer version of Excel. Learn more: https://go.microsoft.com/fwlink/?linkid=870924
Comment:
    Nkabe, kindly ensure that all documents indicate that this is an as  and when required contract.</t>
      </text>
    </comment>
  </commentList>
</comments>
</file>

<file path=xl/sharedStrings.xml><?xml version="1.0" encoding="utf-8"?>
<sst xmlns="http://schemas.openxmlformats.org/spreadsheetml/2006/main" count="889" uniqueCount="293">
  <si>
    <t>The supply and delivery of Personal Protective Equipment (PPE) “on an as and when required basis” to all CSIR site for a period of Five (5) years</t>
  </si>
  <si>
    <t>RFP: 3637/05/07/2024</t>
  </si>
  <si>
    <t>Bidder's Name</t>
  </si>
  <si>
    <t>Name of Tenderer : The supply and delivery of Personal Protective Equipment (PPE) “on an as and when required basis” to all CSIR sites for a period of Five (5) years  .</t>
  </si>
  <si>
    <t>Item No</t>
  </si>
  <si>
    <t>Category</t>
  </si>
  <si>
    <t>Product description</t>
  </si>
  <si>
    <t>Size</t>
  </si>
  <si>
    <t>Total Quantity</t>
  </si>
  <si>
    <t>Unit Price Each  (Excl. VAT)</t>
  </si>
  <si>
    <t>Total Price (Excl VAT)</t>
  </si>
  <si>
    <t>Unit Price per 5 items 
(Excl. VAT)</t>
  </si>
  <si>
    <t>Unit Price per 10 items 
(Excl. VAT)</t>
  </si>
  <si>
    <t xml:space="preserve">Unit Price per 15 items
(Excl. VAT) </t>
  </si>
  <si>
    <t>Unit Price per 20 items 
(Excl. VAT)</t>
  </si>
  <si>
    <t>Clothing</t>
  </si>
  <si>
    <t>Overalls -Flame &amp; Acid Suit. SABS Material, flame and acid Repellent,100% Cotton, 300/320gsm fabric 
Garment Features: Two side pockets,Triple stitched seams,Hip and rule pocket,Five gauge nickel-free brass zip fly, High visibility tape variations, bar tacks on stress points and elasticated waist band for comfort. Must comply with SANS 434, SANS 1387-4 &amp; SANS 1434-1 "</t>
  </si>
  <si>
    <t>All sizes</t>
  </si>
  <si>
    <t>Refelctor waist coat- Lime -with ID pocket</t>
  </si>
  <si>
    <t>Two Piece - Flame &amp; Acid Suit. SABS Material, flame and acid Repellent,100% Cotton, 300/320gsm fabric 
Garment Features: Two side pockets,Triple stitched seams,Hip and rule pocket,Five gauge nickel-free brass zip fly, High visibility tape variations, bar tacks on stress points and elasticated waist band for comfort. Must comply with SANS 434, SANS 1387-4 &amp; SANS 1434-1</t>
  </si>
  <si>
    <t>Reflector vests with name badge placement holder</t>
  </si>
  <si>
    <t xml:space="preserve">Boilersuit (Orange) Uniform (Refl) </t>
  </si>
  <si>
    <t>RIBBED SOCK Spec-Made from expertly knitted cotton rich yarn and treated with anti-bacterial finish to prevent the development of foot fungus and odour.
Fabric: 60% Cotton / 28% Acrylic / 12% Nylon
Size: One Size Fits All
Colour:Brown/Beige</t>
  </si>
  <si>
    <t>High Visibilty Vest</t>
  </si>
  <si>
    <t>Reflective vest</t>
  </si>
  <si>
    <t>Rainsuit Navy with Reflective tape</t>
  </si>
  <si>
    <t>Labcoats</t>
  </si>
  <si>
    <t>Reusable flame-retardant and acid-resistant dust/laboratory coat, button front, three pockets (one breast and two large front pockets), double stitched stress seams, bar tacked at stress points for extra strength, wide back yoke and back slit for easy movement, long sleeve, ¾ length, 100% cotton (preferable that fabric is SABS 1423-1/1987, BS EN 531, BS EN 533 and BS EN 470 compliant), colours: white, grey, blue, optional embroidary of CSIR logo. NB: supplier to indicate lifespan of flame-retardant/acid-resistant coatings on laboratory coats by recommended maximum number of washes</t>
  </si>
  <si>
    <t>Reusable flame-retardant and acid-resistant conti suit, 50mm silver double needle topstitched reflective tape on arms &amp; legs, YKK concealed brass zip on jackets and pants, mitred flap pockets (jacket = breast and front pockets, pants = hip and tool pockets), fully triple stitched garment with bar tacked stress points, elasticated waist band and belt hooks, elasticated cuffs and side slits on jacket, 100% Cotton, 300/320gsm fabric (SANS 434)</t>
  </si>
  <si>
    <t xml:space="preserve">Anti-static overalls </t>
  </si>
  <si>
    <t xml:space="preserve">Heavy-duty, chemical resistant apron </t>
  </si>
  <si>
    <t>Acid resistant laboratory coats</t>
  </si>
  <si>
    <t>Chemically resistant labcoats</t>
  </si>
  <si>
    <t>Lab coats - WHITE ACID RESISTANT LAB COATS  Knee length, full sleeves</t>
  </si>
  <si>
    <t>Lab coats - normal- Knee Lenghth, full Sleeve</t>
  </si>
  <si>
    <t>Overrolls - BLUE ACID RESISTANT  SUIT Long pants and full sleeves</t>
  </si>
  <si>
    <t>Acid resistant gloves Full arm, elasticated at end</t>
  </si>
  <si>
    <t>Overrolls - FIRE RESISTANT  SUIT-Long sleeve, light weight, Quick dry, UV Protection factor = UPF40+, Collared for neck protection, Pockets (if possible with zip or Velcro closures)</t>
  </si>
  <si>
    <t>Shoe covers (disposable)</t>
  </si>
  <si>
    <t>High visual vests as per CSIR (evacuation officers, First responders....))</t>
  </si>
  <si>
    <t>Heat resistant apron, Leather 60 x 120 cm-"Apron Torso and lower waist protection 60 x 90 (half-length) Adjustable buckle, neck and waist strap Fabric Composition Cow split leather and 1.35 m – 1.45mm thick.Neck and Waist Straps 25mm in length (1.35 mm – 1.45 mm thick)
Buckle A grade nylon Thread Cotton"</t>
  </si>
  <si>
    <t>Acid resistant laboratory lab coats Polycotton acid lab coats, long sleeves, durable and acid Resistant, and CSIR branded.</t>
  </si>
  <si>
    <t>Flame retardant &amp; Acid resistant overalls-"Flame retardant &amp; Acid resistant2 piece overalls
JACKET FEATURES: Flame retardant.Acid resistant. Comes with concealed heavy-duty aluminium zip.
Pen and flap top pocket.Two lower pockets.Two side vents for greater flexibility.Reflective tape on arms.Bar tacks on all pressure points for strength and durability.
TROUSER FEATURES: Elasticated waist with belt loops and metal button. Flame retardant. Acid resistant.
Comes with concealed heavy-duty aluminium zip. Back pocket. Reflective tape on legs. Ruler pocket. Bar tacks on all pressure points for strength and durability."</t>
  </si>
  <si>
    <t>Heat resistant apron, Dromex Ace Leather 60 x 120 cm</t>
  </si>
  <si>
    <t>Acid resistant laboratory lab coats</t>
  </si>
  <si>
    <t>"Flame retardant &amp; Acid resistant2 piece overalls
JACKET FEATURES: Flame retardant.Acid resistant. Comes with concealed heavy-duty aluminium zip.
Pen and flap top pocket.Two lower pockets.Two side vents for greater flexibility.Reflective tape on arms.
Bar tacks on all pressure points for strength and durability.
 TROUSER FEATURES: Elasticated waist with belt loops and metal button. Flame retardant. Acid resistant.
Comes with concealed heavy-duty aluminium zip. Back pocket. Reflective tape on legs. Ruler pocket. Bar tacks on all pressure points for strength and durability."</t>
  </si>
  <si>
    <t>Trousers (SABS Approved Acid Resistant &amp; Flame Retardant Work Trousers with reflector)</t>
  </si>
  <si>
    <t>Jackets (SABS Approved Acid Resistant &amp; Flame Retardant Work Jacket with Refletor)</t>
  </si>
  <si>
    <t>Rain coats with reflector</t>
  </si>
  <si>
    <t>Socks (Anti-Bacterial Knee-length Socks)</t>
  </si>
  <si>
    <t>Reflector Jackets / Vests</t>
  </si>
  <si>
    <t xml:space="preserve"> Acid Resistance Lab Coat</t>
  </si>
  <si>
    <t>Shoe covers</t>
  </si>
  <si>
    <t>Chemical Resistant suit</t>
  </si>
  <si>
    <t>UVEX 5/6 Classic</t>
  </si>
  <si>
    <t>Dust coat</t>
  </si>
  <si>
    <t>Over-alls</t>
  </si>
  <si>
    <t>Underground overalls</t>
  </si>
  <si>
    <t>Overall trousers -Denim</t>
  </si>
  <si>
    <t>Overall jacket long sleeve-Denim</t>
  </si>
  <si>
    <t>Overall trousers -Cotton</t>
  </si>
  <si>
    <t>Overall jacket long sleeve-Cotton</t>
  </si>
  <si>
    <t>Overall jacket short sleave-Denim</t>
  </si>
  <si>
    <t>Work Jeans</t>
  </si>
  <si>
    <t>Overall jacket long sleeve</t>
  </si>
  <si>
    <t>High-Viz Jacket</t>
  </si>
  <si>
    <t>White lab coat ang googles</t>
  </si>
  <si>
    <t xml:space="preserve"> Denim work Jacket (Sizes XS – 5XL)</t>
  </si>
  <si>
    <t>Legendary double pocket shirt (sizes S,M,L,XL,XXL)</t>
  </si>
  <si>
    <t xml:space="preserve"> Denim Work Trousers (Sizes 28 – 54)</t>
  </si>
  <si>
    <t xml:space="preserve"> Ripstop Multi-Pocket Trousers (sizes 28-54)</t>
  </si>
  <si>
    <t xml:space="preserve"> Ripstop Multi-Pocket Shorts (sizes 28-54)</t>
  </si>
  <si>
    <t>Classic Golfer Shirt (Sizes S – 4XL)</t>
  </si>
  <si>
    <t xml:space="preserve"> Low cut Socks (4-7;8-12)</t>
  </si>
  <si>
    <t>One Piece reflective overall with zippers (Nomax/Rothco Flight Suit) (sizes SM-6XL)</t>
  </si>
  <si>
    <t>Gill Men's OS2 Offshore Jacket (Sizes XS-XLT)</t>
  </si>
  <si>
    <t>White lab Coats-Johnson JNSLABCT3XL  acid and flame resistant</t>
  </si>
  <si>
    <t xml:space="preserve">2 Piece Overall </t>
  </si>
  <si>
    <t>BHV2L Reflective Jacket</t>
  </si>
  <si>
    <t>Total Price Incl. VAT ( R)</t>
  </si>
  <si>
    <t>Nkabe, include a section here for Settlement and Trade Discount.Get writeup from the Security tender.</t>
  </si>
  <si>
    <t>Name of Tenderer :The supply and delivery of Personal Protective Equipment (PPE) “on an as and when required basis” to all CSIR sites for a period of Five (5) years  .</t>
  </si>
  <si>
    <t>Unit Price (Excl. VAT)</t>
  </si>
  <si>
    <t>Total Price 
(Excl VAT)</t>
  </si>
  <si>
    <t>Eye Protection</t>
  </si>
  <si>
    <t>Eco Safety Glasses | Clear</t>
  </si>
  <si>
    <t>Safety Glass-Normal cover 9194175 clear Univex I-works</t>
  </si>
  <si>
    <t>Raven Euro-Spec Safety spectacles</t>
  </si>
  <si>
    <t>Raven Compressor Goggles</t>
  </si>
  <si>
    <t>Uvex Ultravision Clear spectacles</t>
  </si>
  <si>
    <t>Peltor Optime I Ear muffs</t>
  </si>
  <si>
    <t>Securefit SF200 Eye Protection</t>
  </si>
  <si>
    <t>Eye protection</t>
  </si>
  <si>
    <t>Safety Goggles</t>
  </si>
  <si>
    <t>UVEX ASTROSPEC CLEAR LENSE -Clear -Anti Fog Laboratory Safety Spectacles</t>
  </si>
  <si>
    <t>Eyewear (goggles)/Safety Goggles</t>
  </si>
  <si>
    <t xml:space="preserve">Safety glasses </t>
  </si>
  <si>
    <t>Clear/translucent, anti-scratch &amp; anti-fog safety glasses, adjustable ratcheting temples preferred, removable foam-lined gasket (secure fit for front/side splash protection), slim style, polycarbonate lenses, protection against UV radiation up to 400nm, meets the impact-rated protector requirement of the EN 166:2001 Standard</t>
  </si>
  <si>
    <t>Safety goggles -Safety goggles that can provide protection from impact, dust,, mists, and splashes</t>
  </si>
  <si>
    <t xml:space="preserve">Safety goggles </t>
  </si>
  <si>
    <t>Safety goggles  clear view (Numax Safety Spectacle)</t>
  </si>
  <si>
    <t>Prescribed Goggles</t>
  </si>
  <si>
    <t xml:space="preserve">10 off Chemical Monogoggles </t>
  </si>
  <si>
    <t>12 off Uvex RiteFit Safety Glasses</t>
  </si>
  <si>
    <t xml:space="preserve">6 off Uvex Super OTG Clear Safety Glasses (specs that go over prescription glasses) </t>
  </si>
  <si>
    <t xml:space="preserve">18 off Spectacle Cords </t>
  </si>
  <si>
    <t>ERGO safety glasses</t>
  </si>
  <si>
    <t>Ear Protection</t>
  </si>
  <si>
    <t>Ear Plugs NR 25 EPQ D30 CORDED ORGANGE</t>
  </si>
  <si>
    <t>DR - 099C   disposable Corded Ear Plugs  (SNR 35 decibels)</t>
  </si>
  <si>
    <t>Peltor Optime 1 Earmuffs</t>
  </si>
  <si>
    <t>Ear muffs (or single use disposable ear plugs)</t>
  </si>
  <si>
    <t>Disposable Ear plugs</t>
  </si>
  <si>
    <t>Ear Plugs</t>
  </si>
  <si>
    <t>Ear muffs (VS110F Verishield Earmuff)</t>
  </si>
  <si>
    <t>Corded ear plugs</t>
  </si>
  <si>
    <t>Disposable ear plugs with poly cord (EPLL-30)</t>
  </si>
  <si>
    <t>Over the ear hearing protection</t>
  </si>
  <si>
    <t>Safe</t>
  </si>
  <si>
    <t xml:space="preserve">Unit Price </t>
  </si>
  <si>
    <t>Total Price Excl VAT</t>
  </si>
  <si>
    <t>Footwear</t>
  </si>
  <si>
    <t>Safety Boots-Chelsea 90006 Black</t>
  </si>
  <si>
    <t>All Sizes</t>
  </si>
  <si>
    <t>Bremen 20001 Black</t>
  </si>
  <si>
    <t>Munich 20002 Black</t>
  </si>
  <si>
    <t>safety boots ( Gumboots )</t>
  </si>
  <si>
    <t>Safety shoes- Rebel boots-Ankle boots Chukkha Boots</t>
  </si>
  <si>
    <t>Heavy duty-Black boots-contruction</t>
  </si>
  <si>
    <t>Durable entry level safety boots (male and female) Rebel</t>
  </si>
  <si>
    <t>Interceptor Leather Teleza Chelsea Boot - Brown</t>
  </si>
  <si>
    <t>Interceptor Leather Teleza Chelsea Boot - Black</t>
  </si>
  <si>
    <t>Safety boots</t>
  </si>
  <si>
    <t>Hi-Tec Interceptor Chelsea safety boots sizes</t>
  </si>
  <si>
    <t>"Safety Boots -INYATI EVOLUTION Full grain Buffalo leather upper lace up STC boot. A PU/Rubber outsole. Heat resistant up to 300 degrees celcius.Non-conductive. High tech fibre blend ramp lining forexcellent perspiration absorbancy"</t>
  </si>
  <si>
    <t>Venice /51002 Women Safety Shoe</t>
  </si>
  <si>
    <t>Multin / 71441 Men's Safety Shoe</t>
  </si>
  <si>
    <t>Pioneer Safety Boot STC + Steel Midsole Black</t>
  </si>
  <si>
    <t>Ladies steel-capped safety shoes for use in a laboratory, should be made with 100% real leather that protects the feet from any lab substances, PU/memory foam footbeds to fully support the feet (midsoles should provide excellent shock absorption), padded collar and tongues, mesh fabric lining or similar, slip-resistant outsoles to provide traction on wet and oily surfaces commonly found in labs, antistatic</t>
  </si>
  <si>
    <t>Mens steel-capped safety shoes for use in a laboratory, should be made with 100% real leather that protects the feet from any lab substances, PU/memory foam footbeds to fully support the feet (midsoles should provide excellent shock absorption), padded collar and tongues, mesh fabric lining or similar, slip-resistant outsoles to provide traction on wet and oily surfaces commonly found in labs, antistatic</t>
  </si>
  <si>
    <t>Steel toe safety footwear (these will vary as per staff compliment)</t>
  </si>
  <si>
    <t>Safety shoes (female) - SISI MADONNA</t>
  </si>
  <si>
    <t>Safety shoes (male) - BOVA RADICAL</t>
  </si>
  <si>
    <t>Gum boots Calf length</t>
  </si>
  <si>
    <t>Safety boot leather upper, steel toe cap and lace-up closing</t>
  </si>
  <si>
    <t>Safety boot</t>
  </si>
  <si>
    <t>Safety Shoes</t>
  </si>
  <si>
    <t>Safety shoes ( Interceptor Leather Teleza Chelsea Boot)</t>
  </si>
  <si>
    <t>Safety boots (Lemaitre  Nstc Zeus )</t>
  </si>
  <si>
    <t>Safety boots (Bova Neoflex Chukka Boot )</t>
  </si>
  <si>
    <t>Safety boots (Lemaitre Hawk)</t>
  </si>
  <si>
    <t>Safety boots (Rebel Crazy horse)</t>
  </si>
  <si>
    <t>Lemaitre Zeus Safety Boot - SABS - STC - Black</t>
  </si>
  <si>
    <t>Bova Safety Shoes</t>
  </si>
  <si>
    <t>Steel toe boots</t>
  </si>
  <si>
    <t>Underground steel toe Safety boots (up to knees)</t>
  </si>
  <si>
    <t>Safety boots with steel toe (ankle height</t>
  </si>
  <si>
    <t>Inner Sole</t>
  </si>
  <si>
    <t>Safety Boots</t>
  </si>
  <si>
    <t>Gloves</t>
  </si>
  <si>
    <t>SHOWA 707HVO gloves: Chemical resistant and biodegradable material, 30.3cm length, 0.23mm thickness (12 pairs / pk) - Cat III 2777, EN 388:2016 1000X, EN ISO 374-1:2016/Type A JKLOPT, EN ISO 374-5:2016</t>
  </si>
  <si>
    <t>AlphaTec ® 38-628 gloves: Combination of butyl and viton materials, 35cm length, 0.7mm thickness (1 pair / pk) - Cat III 0493, EN ISO 21420:2020, 2120A, EN ISO-374-1:2016/Type A ABCDFLNS, EN ISO 374-5:2016, REACH compliant</t>
  </si>
  <si>
    <t>SHOWA CS710 gloves: Combination polyester/nitrile gloves with double-dipped nitrile coating, foam grip, 35cm length (6 pairs / pk) - Cat III 0598, EN 388:2016 4122A, EN ISO 374-1:2016/Type A AJKLMNOPT, EN ISO 374-5:2016, EN 407:2004 X1XXXX</t>
  </si>
  <si>
    <t xml:space="preserve">SHOWA 879R gloves: Unlined butyl rubber, resistance to highly corrosive acids, 35cm length (1 pair / pk) </t>
  </si>
  <si>
    <t>Honeywell KCL Dermatril 740 gloves: Nitrile powder-free disposable gloves, Category 3 product (EN 374), EN 420:2003, EN 388:2003, 25 cm length, 0.11 mm thickness</t>
  </si>
  <si>
    <t xml:space="preserve">Honeywell KCL Dermatril P 743 gloves: Nitrile powder-free disposable gloves, Category 3 product (EN 374), with higher chemical and mechanical resistance compared to Dermatril 740 gloves, 28 cm length, 0.2 mm thickness </t>
  </si>
  <si>
    <t>Cryogenic gloves for use when handling liquid nitrogen/helium, should be multi-layered insulated construction that provides maximum thermal protection (waterproof preferable), mid arm/elbow length (typically 345-390 mm)</t>
  </si>
  <si>
    <t>"Gloves - GLO 300 Honeywell FLEXINITE The tight knit gives the glove perfect support, limits the penetration of dirt, and offers better dexterity and optimum handling. Super grip with rough nitrile"</t>
  </si>
  <si>
    <t>Gloves -" POWDER FREE NITRILE "</t>
  </si>
  <si>
    <t>SYNTH LEATHER MECH GLOVE BLACK 8</t>
  </si>
  <si>
    <t>Leather Gloves (GPSBPA)</t>
  </si>
  <si>
    <t>Leather Gloves (GLEXI)</t>
  </si>
  <si>
    <t>Leather Welder, Lined welders gloves (GL20IL)/ Heat resistant</t>
  </si>
  <si>
    <t>Rubber latex household gloves</t>
  </si>
  <si>
    <t>Rubber latex coated crayfish clove</t>
  </si>
  <si>
    <t>Cotton Crochet glove</t>
  </si>
  <si>
    <t xml:space="preserve"> Synthetic Leather Mechanical Glove </t>
  </si>
  <si>
    <t>GRL20 Rubber chemical glove</t>
  </si>
  <si>
    <t>Cut 5 PU Gloves ( 12 per pack )</t>
  </si>
  <si>
    <t>Heat resistant Autoclave Gloves</t>
  </si>
  <si>
    <t>Washing gloves (PVC)</t>
  </si>
  <si>
    <t xml:space="preserve">Anti-slip gloves </t>
  </si>
  <si>
    <t>High Heat Resistant Gloves designed for protection from heat, flames, sparks, and molten materials. The gloves should be made of heat and flame-resistant materials (short cuff gloves).</t>
  </si>
  <si>
    <t>Single use Nitrile Gloves-"Made from a synthetic rubber with a higher puncture resistance
Features and benefits: Excellent chemical resistance.Waterproof, greaseproof and oil proof
Full finger textured and palm textured for optimum grip and use of intricate tools.
Technical specifications:Conforms to ASTM D3578-10 standard. SABS Approved 
Chlorinated and/or polymer coated, powder-free."</t>
  </si>
  <si>
    <t>Cotton General Purpose Work Gloves</t>
  </si>
  <si>
    <t xml:space="preserve">NX510 single use Nitrile gloves </t>
  </si>
  <si>
    <t>Rubber Gloves/SafetyGloves   Multipurpose nitrile-Nylon Lycra Nitrafine Gloves))</t>
  </si>
  <si>
    <t>Latex Gloves</t>
  </si>
  <si>
    <t xml:space="preserve">5 cm Welder Cuff Chrome Leather Gloves </t>
  </si>
  <si>
    <t>20 cm Welder Cuff Chrome Leather Gloves (Code 43021)</t>
  </si>
  <si>
    <t>20 cm PVC Elbow Length Gauntlets (Code 45325)</t>
  </si>
  <si>
    <t>TIG Drivers Wrist Gloves (Code 4304)</t>
  </si>
  <si>
    <t>Level 5 Cut Resistance Gloves</t>
  </si>
  <si>
    <t>Welding Polyurethane Coated Glove</t>
  </si>
  <si>
    <t>GLOVES CHEMICAL NITRILE GLOVE PRODUCT INFO CODE: 0056 Green Nitrile unsupported 15 mil (0.38mm) thick Micro flock lined for comfort 33cm length Washable Resistance to K: Sodium Hydroxide 40% L: Sulphuric Acid 96% J: n-Heptane Description Dromex 0056, green flock lined Nitrile gloves protects the hands against many solvents and oil-based chemicals, whilst providing protection against abrasion, cuts, snags and punctures. Impermeable to chemicals and microorganisms, features a raised patternmon palm, fingers and partially on the wrist for grip, with a curved finger design helps reduce hand fatigue. Suitable for use when handling chemicals in labs, cleaning, janitorial applications and environmental clean-up. Used in industries such as chemical processing, oil refining petrochemicals, food processing, automotive assembly, painting, maintenance and machine operation. Compliance &amp; Conformity Complies with the requirements of CE type examinations EN420 for innocuousness EN388:2003, (3,1,0,1) for mechanical risks, EN374 - 2:2003 and EN 374 - 3:2003, protective gloves against dangerous chemicals and micro-organism for compliance with directive 89/686/EEC. Specifications Style: Wing thumb, flock lined, with anti-slip patterned palm, finger and partial wrist Liner: Nitrile Palm: 0.38 mm ± 5 % Back: 0.38 mm ± 5 % Cuff: 12cm open wrist cuff with pattern for ease of glove removal Mass: 76g per pair (size 11) 1. Wing thumb 2. Raised palm &amp; finger pattern 3. Open cuff COMPOSITION Straight cuff SUITABLE FOR USE IN Chemical handling as per EN374 Mild Acids Solvents Oils &amp; Greases SPEC SHEET : Technical Datasheet NITRILE 0056 Packaging, Storage &amp; Obsolescence Packed 12 pairs per bundle and 120 pairs per carton for shipping. Store in a cool dry place away from sunlight. Stored correctly, the gloves physical properties will not change for up to three years. **Bulk discount only applies to full carton quantities of one size</t>
  </si>
  <si>
    <t>Swimwear</t>
  </si>
  <si>
    <t>Coral One piece closed cell Diving Wetsuit, 5mm, with Hoody (Custom fitting and tailoring @ Coral Wetsuits, Woodstock, Cape Town)</t>
  </si>
  <si>
    <t>Coral Two piece open cell Diving Wetsuit, 7mm, (Custom fitting and tailoring @ Coral Wetsuits, Woodstock, Cape Town)</t>
  </si>
  <si>
    <t>Coral Two piece closed cell Diving Wetsuit, 7mm, (Custom fitting and tailoring @ Coral Wetsuits, Woodstock, Cape Town)</t>
  </si>
  <si>
    <t>Coral Diving Drysuit, (Custom fitting and tailoring @ Coral Wetsuits, Woodstock, Cape Town)</t>
  </si>
  <si>
    <t>Reef 1 piece 5mm Barrier diving Wetsuit with or without hoody</t>
  </si>
  <si>
    <t>Reef Diving 5mm farmer John</t>
  </si>
  <si>
    <t>Reef 5mm Diving Jacket with or without Hoody</t>
  </si>
  <si>
    <t>Reef 3.5mm Dive Vest with hood</t>
  </si>
  <si>
    <t>Reef dive hood (cold water or normal)</t>
  </si>
  <si>
    <t>Reef standard 5mm dive boots</t>
  </si>
  <si>
    <t>Reef Explorer Duffel Dive Kit Bag</t>
  </si>
  <si>
    <t>Reef Inferno Diving Snorkel</t>
  </si>
  <si>
    <t>Diving Belt with Stainless Steel Buckle</t>
  </si>
  <si>
    <t>Aqualine Dive knife</t>
  </si>
  <si>
    <t>1 kg Dive Belt weights</t>
  </si>
  <si>
    <t>Reef R1 Diving Mask (Blk or Clr)</t>
  </si>
  <si>
    <t>Reef S-View Diving Mask (Blk or Clr)</t>
  </si>
  <si>
    <t>Reef Fireskin rask vest Long sleeve</t>
  </si>
  <si>
    <t>Hollis M1/M3 Dive Mask (Blk)</t>
  </si>
  <si>
    <t>Aqua Lung i300C Dive Computer (Grey)</t>
  </si>
  <si>
    <t>Aqua Lung Octopus Calypso/Titan Regulator</t>
  </si>
  <si>
    <t>Aqualung PackTITAN DIN + OCTOPUS CALYPSO/TITAN + PG + BAG</t>
  </si>
  <si>
    <t>Aqualung Titan DIN 1st stage Regulator</t>
  </si>
  <si>
    <t>Variable LED Dive Torch (450LM) - Black</t>
  </si>
  <si>
    <t>APEKS RK3 Fins (Blk, Org, Wht)</t>
  </si>
  <si>
    <t>Green River Diving Knife + Sheath (Blk, Yell)</t>
  </si>
  <si>
    <t>Coral Dive Boots</t>
  </si>
  <si>
    <t>Aqualung Wave BCD</t>
  </si>
  <si>
    <t>Sharkbanz 2 Shark deterent (Blk, Wht, Ocean, Grey)</t>
  </si>
  <si>
    <t>Rain suit - heavy duty Long pants and full sleeves</t>
  </si>
  <si>
    <t>Safety knives Thick balde with sheath</t>
  </si>
  <si>
    <t>Sunblock SPF 50 Non oily, water resistant</t>
  </si>
  <si>
    <t>Name of Tenderer : The supply and delivery of Personal Protective Equipment (PPE) “on an as and when required basis” to all CSIR sites for a period of Five (5) years</t>
  </si>
  <si>
    <t>Head Protection</t>
  </si>
  <si>
    <t>Lime cricket Shaped hats</t>
  </si>
  <si>
    <t>Climbing hard hat</t>
  </si>
  <si>
    <t>806C Athol Safety Cap</t>
  </si>
  <si>
    <t>Head protection</t>
  </si>
  <si>
    <t>Hard hat</t>
  </si>
  <si>
    <t>Nikki hard hat</t>
  </si>
  <si>
    <t>Hair nets</t>
  </si>
  <si>
    <t>Jockey Style Safety Hats</t>
  </si>
  <si>
    <t>Bush Hat</t>
  </si>
  <si>
    <t xml:space="preserve">Sun hat Stiff rim </t>
  </si>
  <si>
    <t>Cap lamps</t>
  </si>
  <si>
    <t>Wide bream hats</t>
  </si>
  <si>
    <t>Name of Tenderer : The supply and delivery of Personal Protective Equipment (PPE) “on an as and when required basis”to all CSIR sites for a period of Five (5) years  .</t>
  </si>
  <si>
    <t>Mask and respirator</t>
  </si>
  <si>
    <t>3M™ 8835 Respirator | Valved | Ffp3 per box(5)</t>
  </si>
  <si>
    <t>Face Protection</t>
  </si>
  <si>
    <t>Faceshield</t>
  </si>
  <si>
    <t>Mask and Respirators</t>
  </si>
  <si>
    <t>3M Face Piece 6300</t>
  </si>
  <si>
    <t>3M Cartriges 6057</t>
  </si>
  <si>
    <t>R7400 Single cartridge Respirator</t>
  </si>
  <si>
    <t>R7600-3 dust/mist cartridge</t>
  </si>
  <si>
    <t>Mask Respirator</t>
  </si>
  <si>
    <t>3M Full-mask respirator (6000 or 7000 series), reusable soft, elastomeric facepiece, four-strap suspension for easy removal, large polycarbonate lens, Cool Flow™ Valve to reduce heat and moisture build-up, Bayonet-style connection, for protection against gases, vapours and particulates</t>
  </si>
  <si>
    <t>3M Half-mask respirator (6000 or 7000 series), reusable, cradle head harness and easy-fasten neck strap, twin-filter design for even distribution of weight, Bayonet-style connection, protects against gases, vapours and particulates</t>
  </si>
  <si>
    <t xml:space="preserve">3M ABEK1 filter cartridge (HLSC6059AF), use for protection in hazardous environments EN14387 (20 x WEL or 1000ppm whichever is the lower for certain organic, inorganic, acid gases and ammonia and its derivatives), suitable for half and full-face 3M reusable masks with a bayonet-style connection </t>
  </si>
  <si>
    <t>Face protection</t>
  </si>
  <si>
    <t>Face shield for use when handling cryogens (must offer splash protection when decanting cryogenic liquids - liquid nitrogen and liquid helium), polycarbonate construction, designed to hug chest and face when in use and pivot out of the way when task is done, padded headgear with ratchet band and pin-and-lock system for 2-way adjustable fit, impact resistant</t>
  </si>
  <si>
    <t>respirator and cartridges 3M 6300 Respirator and 6059 type ABEK cartridge</t>
  </si>
  <si>
    <t>N-95 dust masks</t>
  </si>
  <si>
    <t>3m 6800 Full Face Mask with two ABEK1 3m Filter on Each -3m 6800 Full Face Mask with two ABEK1 3m Filter on Each</t>
  </si>
  <si>
    <t>Dromex-double Midi-half mask with two P2 dust filters on each</t>
  </si>
  <si>
    <t xml:space="preserve">Dräger X-plore ® 5500 Full face mask </t>
  </si>
  <si>
    <t>Drager Filter X-Plore ABEK1HGP3 (cartridges)</t>
  </si>
  <si>
    <t>Dräger X-plore® 1500 Particle Filtering Face Piece</t>
  </si>
  <si>
    <t>Dust Musk</t>
  </si>
  <si>
    <t>Resperatory musks</t>
  </si>
  <si>
    <t>Face Shield</t>
  </si>
  <si>
    <t>FFP2 disposable respirators</t>
  </si>
  <si>
    <t>Cartridges for fullface masks</t>
  </si>
  <si>
    <t xml:space="preserve">Masks </t>
  </si>
  <si>
    <t>Disposable respirator FFP2</t>
  </si>
  <si>
    <t xml:space="preserve">Name of Tenderer : The supply and delivery of Personal Protective Equipment (PPE) “on an as and when required basis” to all CSIR sites for a period of Five (5) years </t>
  </si>
  <si>
    <t>Safety harness</t>
  </si>
  <si>
    <t>Petzl Avao Bod Fast Euro Size 1 fall arrest harness</t>
  </si>
  <si>
    <t>Petzl Avao Bod Fast Euro Size 2 fall arrest harness</t>
  </si>
  <si>
    <t xml:space="preserve">Petzl Top Croll </t>
  </si>
  <si>
    <t>Petzl Avao Sit 2</t>
  </si>
  <si>
    <t>Petzl Croll Small</t>
  </si>
  <si>
    <t>Petzl Grilllon 2m</t>
  </si>
  <si>
    <t>Petzl Grillon Hook (International) 2m</t>
  </si>
  <si>
    <t>Petzl Vertex Vent helmet</t>
  </si>
  <si>
    <t>Embroidery</t>
  </si>
  <si>
    <t>PPE Item</t>
  </si>
  <si>
    <t>Colour</t>
  </si>
  <si>
    <t>Back pocket of the trouser</t>
  </si>
  <si>
    <t>Hats</t>
  </si>
  <si>
    <t>Full back on garments</t>
  </si>
  <si>
    <t>Front pocket of the jacket</t>
  </si>
  <si>
    <t>Price VAT Exclusive</t>
  </si>
  <si>
    <t>Price VAT Inclusive</t>
  </si>
  <si>
    <t>Screenprint</t>
  </si>
  <si>
    <t>Full Colour (CSIR 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</si>
</sst>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0.00_-;\-&quot;R&quot;* #,##0.00_-;_-&quot;R&quot;* &quot;-&quot;??_-;_-@_-"/>
    <numFmt numFmtId="164" formatCode="[$R-1C09]#,##0.00"/>
    <numFmt numFmtId="165" formatCode="&quot;R&quot;#,##0.00;[Red]&quot;R&quot;#,##0.00"/>
  </numFmts>
  <fonts count="10">
    <font>
      <sz val="11"/>
      <color theme="1"/>
      <name val="Calibri"/>
      <family val="2"/>
      <scheme val="minor"/>
    </font>
    <font>
      <sz val="11"/>
      <color theme="1"/>
      <name val="Calibri"/>
      <family val="2"/>
      <scheme val="minor"/>
    </font>
    <font>
      <sz val="10"/>
      <name val="Arial"/>
      <family val="2"/>
    </font>
    <font>
      <b/>
      <sz val="10"/>
      <color theme="1"/>
      <name val="Arial"/>
      <family val="2"/>
    </font>
    <font>
      <sz val="10"/>
      <color theme="1"/>
      <name val="Arial"/>
      <family val="2"/>
    </font>
    <font>
      <sz val="10"/>
      <name val="Arial Unicode MS"/>
      <family val="2"/>
    </font>
    <font>
      <sz val="10"/>
      <color rgb="FFFF0000"/>
      <name val="Arial"/>
      <family val="2"/>
    </font>
    <font>
      <b/>
      <sz val="10"/>
      <color rgb="FF000000"/>
      <name val="Arial"/>
      <family val="2"/>
    </font>
    <font>
      <sz val="10"/>
      <color rgb="FF000000"/>
      <name val="Arial"/>
      <family val="2"/>
    </font>
    <font>
      <sz val="11"/>
      <color rgb="FF242424"/>
      <name val="Calibri"/>
      <family val="2"/>
      <charset val="1"/>
    </font>
  </fonts>
  <fills count="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FFFFFF"/>
        <bgColor rgb="FF000000"/>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s>
  <cellStyleXfs count="6">
    <xf numFmtId="0" fontId="0" fillId="0" borderId="0"/>
    <xf numFmtId="0" fontId="2" fillId="0" borderId="0"/>
    <xf numFmtId="0" fontId="5" fillId="0" borderId="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111">
    <xf numFmtId="0" fontId="0" fillId="0" borderId="0" xfId="0"/>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3" fillId="4" borderId="1" xfId="0" applyFont="1" applyFill="1" applyBorder="1" applyAlignment="1">
      <alignment horizontal="justify" vertical="center"/>
    </xf>
    <xf numFmtId="0" fontId="3" fillId="4" borderId="2" xfId="0" applyFont="1" applyFill="1" applyBorder="1" applyAlignment="1">
      <alignment horizontal="justify"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vertical="center"/>
    </xf>
    <xf numFmtId="164" fontId="3" fillId="3" borderId="3" xfId="0" applyNumberFormat="1" applyFont="1" applyFill="1" applyBorder="1" applyAlignment="1">
      <alignment horizontal="left" vertical="center"/>
    </xf>
    <xf numFmtId="164" fontId="3" fillId="3" borderId="1" xfId="0" applyNumberFormat="1" applyFont="1" applyFill="1" applyBorder="1" applyAlignment="1">
      <alignment horizontal="left" vertical="center"/>
    </xf>
    <xf numFmtId="0" fontId="4" fillId="2" borderId="1" xfId="0" applyFont="1" applyFill="1" applyBorder="1" applyAlignment="1">
      <alignment horizontal="center" vertical="center" wrapText="1"/>
    </xf>
    <xf numFmtId="164" fontId="3" fillId="3" borderId="3" xfId="0" applyNumberFormat="1" applyFont="1" applyFill="1" applyBorder="1" applyAlignment="1">
      <alignment horizontal="center" vertical="center"/>
    </xf>
    <xf numFmtId="165" fontId="3" fillId="4" borderId="8" xfId="0" applyNumberFormat="1" applyFont="1" applyFill="1" applyBorder="1" applyAlignment="1">
      <alignment horizontal="center" vertical="center" wrapText="1"/>
    </xf>
    <xf numFmtId="0" fontId="4" fillId="2" borderId="0" xfId="0" applyFont="1" applyFill="1" applyAlignment="1">
      <alignment vertical="center"/>
    </xf>
    <xf numFmtId="165" fontId="4" fillId="2" borderId="0" xfId="0" applyNumberFormat="1" applyFont="1" applyFill="1" applyAlignment="1">
      <alignment vertical="center"/>
    </xf>
    <xf numFmtId="0" fontId="4" fillId="2" borderId="2" xfId="0" applyFont="1" applyFill="1" applyBorder="1" applyAlignment="1">
      <alignment horizontal="center" vertical="center"/>
    </xf>
    <xf numFmtId="164" fontId="4" fillId="2" borderId="1" xfId="0" applyNumberFormat="1" applyFont="1" applyFill="1" applyBorder="1" applyAlignment="1">
      <alignment horizontal="center" vertical="center"/>
    </xf>
    <xf numFmtId="165" fontId="4" fillId="2" borderId="1" xfId="0" applyNumberFormat="1" applyFont="1" applyFill="1" applyBorder="1" applyAlignment="1">
      <alignment vertical="center"/>
    </xf>
    <xf numFmtId="0" fontId="4" fillId="2" borderId="1" xfId="0" applyFont="1" applyFill="1" applyBorder="1" applyAlignment="1">
      <alignment vertical="center"/>
    </xf>
    <xf numFmtId="0" fontId="4" fillId="2" borderId="9" xfId="0" applyFont="1" applyFill="1" applyBorder="1" applyAlignment="1">
      <alignment horizontal="center" vertical="center"/>
    </xf>
    <xf numFmtId="0" fontId="4" fillId="2" borderId="8" xfId="0" applyFont="1" applyFill="1" applyBorder="1" applyAlignment="1">
      <alignment vertical="center"/>
    </xf>
    <xf numFmtId="164" fontId="4" fillId="2" borderId="8" xfId="0" applyNumberFormat="1" applyFont="1" applyFill="1" applyBorder="1" applyAlignment="1">
      <alignment horizontal="center" vertical="center"/>
    </xf>
    <xf numFmtId="0" fontId="4" fillId="2" borderId="3" xfId="0" applyFont="1" applyFill="1" applyBorder="1" applyAlignment="1">
      <alignment vertical="center"/>
    </xf>
    <xf numFmtId="0" fontId="4" fillId="2" borderId="6" xfId="0" applyFont="1" applyFill="1" applyBorder="1" applyAlignment="1">
      <alignment vertical="center"/>
    </xf>
    <xf numFmtId="164" fontId="3" fillId="5" borderId="3" xfId="0" applyNumberFormat="1" applyFont="1" applyFill="1" applyBorder="1" applyAlignment="1">
      <alignment horizontal="center" vertical="center"/>
    </xf>
    <xf numFmtId="165" fontId="3" fillId="5" borderId="3" xfId="0" applyNumberFormat="1" applyFont="1" applyFill="1" applyBorder="1" applyAlignment="1">
      <alignment horizontal="center" vertical="center"/>
    </xf>
    <xf numFmtId="0" fontId="4" fillId="2" borderId="0" xfId="0" applyFont="1" applyFill="1" applyAlignment="1">
      <alignment horizontal="center" vertical="center"/>
    </xf>
    <xf numFmtId="165" fontId="3" fillId="4" borderId="1"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xf>
    <xf numFmtId="165" fontId="3" fillId="3" borderId="3" xfId="0" applyNumberFormat="1" applyFont="1" applyFill="1" applyBorder="1" applyAlignment="1">
      <alignment horizontal="left" vertical="center"/>
    </xf>
    <xf numFmtId="0" fontId="4" fillId="2" borderId="0" xfId="0" applyFont="1" applyFill="1"/>
    <xf numFmtId="165" fontId="4" fillId="2" borderId="0" xfId="0" applyNumberFormat="1" applyFont="1" applyFill="1"/>
    <xf numFmtId="165" fontId="4" fillId="0" borderId="0" xfId="0" applyNumberFormat="1" applyFont="1"/>
    <xf numFmtId="0" fontId="4" fillId="0" borderId="0" xfId="0" applyFont="1"/>
    <xf numFmtId="0" fontId="4" fillId="0" borderId="6" xfId="0" applyFont="1" applyBorder="1" applyAlignment="1">
      <alignment horizontal="center" vertical="center"/>
    </xf>
    <xf numFmtId="165" fontId="4" fillId="2" borderId="1" xfId="0" applyNumberFormat="1" applyFont="1" applyFill="1" applyBorder="1" applyAlignment="1">
      <alignment horizontal="center" vertical="center"/>
    </xf>
    <xf numFmtId="165" fontId="4" fillId="0" borderId="1" xfId="0" applyNumberFormat="1" applyFont="1" applyBorder="1" applyAlignment="1">
      <alignment vertical="center"/>
    </xf>
    <xf numFmtId="0" fontId="4" fillId="2" borderId="3" xfId="0" applyFont="1" applyFill="1" applyBorder="1"/>
    <xf numFmtId="0" fontId="4" fillId="2" borderId="6" xfId="0" applyFont="1" applyFill="1" applyBorder="1"/>
    <xf numFmtId="0" fontId="4" fillId="2" borderId="0" xfId="0" applyFont="1" applyFill="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1" xfId="0" applyFont="1" applyBorder="1"/>
    <xf numFmtId="0" fontId="4" fillId="0" borderId="0" xfId="0" applyFont="1" applyAlignment="1">
      <alignment horizontal="center"/>
    </xf>
    <xf numFmtId="165" fontId="3" fillId="4" borderId="1" xfId="0" applyNumberFormat="1" applyFont="1" applyFill="1" applyBorder="1" applyAlignment="1">
      <alignment horizontal="center" vertical="center"/>
    </xf>
    <xf numFmtId="165" fontId="4" fillId="0" borderId="1" xfId="0" applyNumberFormat="1" applyFont="1" applyBorder="1"/>
    <xf numFmtId="0" fontId="4" fillId="0" borderId="8"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165" fontId="4" fillId="2" borderId="8" xfId="0" applyNumberFormat="1" applyFont="1" applyFill="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6" fillId="0" borderId="1" xfId="0" applyFont="1" applyBorder="1"/>
    <xf numFmtId="0" fontId="6" fillId="0" borderId="0" xfId="0" applyFont="1"/>
    <xf numFmtId="165" fontId="6" fillId="0" borderId="1" xfId="0" applyNumberFormat="1" applyFont="1" applyBorder="1"/>
    <xf numFmtId="0" fontId="4" fillId="0" borderId="0" xfId="0" applyFont="1" applyAlignment="1">
      <alignment horizontal="center" vertical="center"/>
    </xf>
    <xf numFmtId="165" fontId="4" fillId="2" borderId="0" xfId="0" applyNumberFormat="1" applyFont="1" applyFill="1" applyAlignment="1">
      <alignment horizontal="center" vertical="center"/>
    </xf>
    <xf numFmtId="165" fontId="4" fillId="0" borderId="0" xfId="0" applyNumberFormat="1" applyFont="1" applyAlignment="1">
      <alignment vertical="center"/>
    </xf>
    <xf numFmtId="165" fontId="4" fillId="0" borderId="5" xfId="0" applyNumberFormat="1" applyFont="1" applyBorder="1" applyAlignment="1">
      <alignment vertical="center"/>
    </xf>
    <xf numFmtId="165" fontId="4" fillId="0" borderId="5" xfId="0" applyNumberFormat="1" applyFont="1" applyBorder="1" applyAlignment="1">
      <alignment horizontal="center" vertical="center"/>
    </xf>
    <xf numFmtId="165" fontId="4" fillId="0" borderId="0" xfId="0" applyNumberFormat="1" applyFont="1" applyAlignment="1">
      <alignment horizontal="center" vertical="center"/>
    </xf>
    <xf numFmtId="165" fontId="3" fillId="4" borderId="5" xfId="0" applyNumberFormat="1" applyFont="1" applyFill="1" applyBorder="1" applyAlignment="1">
      <alignment horizontal="center" vertical="center" wrapText="1"/>
    </xf>
    <xf numFmtId="165" fontId="4" fillId="2" borderId="3" xfId="0" applyNumberFormat="1" applyFont="1" applyFill="1" applyBorder="1" applyAlignment="1">
      <alignment vertical="center"/>
    </xf>
    <xf numFmtId="0" fontId="0" fillId="2" borderId="0" xfId="0" applyFill="1"/>
    <xf numFmtId="0" fontId="4" fillId="2" borderId="1" xfId="0" applyFont="1" applyFill="1" applyBorder="1" applyAlignment="1">
      <alignment horizontal="left" vertical="top"/>
    </xf>
    <xf numFmtId="0" fontId="4" fillId="2" borderId="1" xfId="0" applyFont="1" applyFill="1" applyBorder="1" applyAlignment="1">
      <alignment horizontal="left" vertical="top" wrapText="1"/>
    </xf>
    <xf numFmtId="0" fontId="4" fillId="2" borderId="1" xfId="0" applyFont="1" applyFill="1" applyBorder="1" applyAlignment="1">
      <alignment vertical="top" wrapText="1"/>
    </xf>
    <xf numFmtId="0" fontId="4" fillId="2" borderId="8" xfId="0" applyFont="1" applyFill="1" applyBorder="1" applyAlignment="1">
      <alignment vertical="top" wrapText="1"/>
    </xf>
    <xf numFmtId="0" fontId="3" fillId="2" borderId="0" xfId="0" applyFont="1" applyFill="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2" xfId="0" applyFont="1" applyFill="1" applyBorder="1" applyAlignment="1">
      <alignment horizontal="center" vertical="center"/>
    </xf>
    <xf numFmtId="164" fontId="3" fillId="3" borderId="6" xfId="0" applyNumberFormat="1" applyFont="1" applyFill="1" applyBorder="1" applyAlignment="1">
      <alignment horizontal="left" vertical="center"/>
    </xf>
    <xf numFmtId="164" fontId="3" fillId="3" borderId="7" xfId="0" applyNumberFormat="1" applyFont="1" applyFill="1" applyBorder="1" applyAlignment="1">
      <alignment horizontal="left" vertical="center"/>
    </xf>
    <xf numFmtId="0" fontId="4" fillId="2" borderId="2" xfId="0" applyFont="1" applyFill="1" applyBorder="1" applyAlignment="1">
      <alignment horizontal="left" vertical="top"/>
    </xf>
    <xf numFmtId="0" fontId="4" fillId="2" borderId="5" xfId="0" applyFont="1" applyFill="1" applyBorder="1" applyAlignment="1">
      <alignment horizontal="left" vertical="top"/>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7" fillId="6" borderId="0" xfId="0" applyFont="1" applyFill="1" applyAlignment="1">
      <alignment horizontal="center" vertical="center" wrapText="1"/>
    </xf>
    <xf numFmtId="0" fontId="7" fillId="6" borderId="14"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8" fillId="6" borderId="11" xfId="0" applyFont="1" applyFill="1" applyBorder="1" applyAlignment="1">
      <alignment horizontal="center" vertical="center"/>
    </xf>
    <xf numFmtId="0" fontId="8" fillId="6" borderId="13"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5" xfId="0" applyFont="1" applyFill="1" applyBorder="1" applyAlignment="1">
      <alignment horizontal="center" vertical="center"/>
    </xf>
    <xf numFmtId="0" fontId="4" fillId="2" borderId="2" xfId="0" applyFont="1" applyFill="1" applyBorder="1" applyAlignment="1">
      <alignment vertical="center" wrapText="1"/>
    </xf>
    <xf numFmtId="0" fontId="4" fillId="2" borderId="5" xfId="0" applyFont="1" applyFill="1" applyBorder="1" applyAlignment="1">
      <alignment vertical="center" wrapText="1"/>
    </xf>
    <xf numFmtId="164" fontId="3" fillId="3" borderId="2" xfId="0" applyNumberFormat="1" applyFont="1" applyFill="1" applyBorder="1" applyAlignment="1">
      <alignment horizontal="left" vertical="center"/>
    </xf>
    <xf numFmtId="164" fontId="3" fillId="3" borderId="5" xfId="0" applyNumberFormat="1"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0" fillId="2" borderId="1" xfId="0" applyFill="1" applyBorder="1"/>
    <xf numFmtId="0" fontId="9" fillId="7" borderId="1" xfId="0" applyFont="1" applyFill="1" applyBorder="1" applyAlignment="1">
      <alignment wrapText="1"/>
    </xf>
  </cellXfs>
  <cellStyles count="6">
    <cellStyle name="Currency 2" xfId="4" xr:uid="{283A474E-57EE-41CD-BD45-56DF9106878D}"/>
    <cellStyle name="Currency 2 2" xfId="5" xr:uid="{60FDFE3B-37FB-40B3-B84F-18CB2E29070B}"/>
    <cellStyle name="Normal" xfId="0" builtinId="0"/>
    <cellStyle name="Normal 2" xfId="1" xr:uid="{00000000-0005-0000-0000-000002000000}"/>
    <cellStyle name="Normal 2 2" xfId="3" xr:uid="{02F6AE42-A672-44A8-93D4-33D960DCA423}"/>
    <cellStyle name="Normal 3" xfId="2" xr:uid="{2DC1B5EE-8C8A-4D59-AD5D-FDF378B8E9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83820</xdr:colOff>
      <xdr:row>9</xdr:row>
      <xdr:rowOff>123825</xdr:rowOff>
    </xdr:to>
    <xdr:pic>
      <xdr:nvPicPr>
        <xdr:cNvPr id="2" name="Picture 1">
          <a:extLst>
            <a:ext uri="{FF2B5EF4-FFF2-40B4-BE49-F238E27FC236}">
              <a16:creationId xmlns:a16="http://schemas.microsoft.com/office/drawing/2014/main" id="{801F0FB5-1F88-DF77-BBD4-7ED881D546BE}"/>
            </a:ext>
          </a:extLst>
        </xdr:cNvPr>
        <xdr:cNvPicPr>
          <a:picLocks noChangeAspect="1"/>
        </xdr:cNvPicPr>
      </xdr:nvPicPr>
      <xdr:blipFill>
        <a:blip xmlns:r="http://schemas.openxmlformats.org/officeDocument/2006/relationships" r:embed="rId1"/>
        <a:stretch>
          <a:fillRect/>
        </a:stretch>
      </xdr:blipFill>
      <xdr:spPr>
        <a:xfrm>
          <a:off x="0" y="190500"/>
          <a:ext cx="4572000" cy="16478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 dT="2023-06-21T08:38:13.07" personId="{00000000-0000-0000-0000-000000000000}" id="{AD66B91D-A4E6-45BE-AD73-3EE23FFA9034}">
    <text>Nkabe, kindly ensure that all documents indicate that this is an as  and when required contract.</text>
  </threadedComment>
  <threadedComment ref="F6" dT="2023-06-21T08:35:51.20" personId="{00000000-0000-0000-0000-000000000000}" id="{3A2815AD-0E76-4221-B21B-B82E2BC821C7}">
    <text>Nomcebo, the quantities received are not realistic, is it possible to issue the tender without any specified quantities and just award to the value stated on the request to approach market taking in to account that the cluster have been struggling to procure PPE due to the Local content requirement, so there is really currently no date to correctly guide this event. What is your view?</text>
  </threadedComment>
</ThreadedComments>
</file>

<file path=xl/threadedComments/threadedComment2.xml><?xml version="1.0" encoding="utf-8"?>
<ThreadedComments xmlns="http://schemas.microsoft.com/office/spreadsheetml/2018/threadedcomments" xmlns:x="http://schemas.openxmlformats.org/spreadsheetml/2006/main">
  <threadedComment ref="C5" dT="2023-06-21T08:38:13.07" personId="{00000000-0000-0000-0000-000000000000}" id="{DF9E325F-D58A-40D4-A33C-C392F3E7E065}">
    <text>Nkabe, kindly ensure that all documents indicate that this is an as  and when required contract.</text>
  </threadedComment>
</ThreadedComments>
</file>

<file path=xl/threadedComments/threadedComment3.xml><?xml version="1.0" encoding="utf-8"?>
<ThreadedComments xmlns="http://schemas.microsoft.com/office/spreadsheetml/2018/threadedcomments" xmlns:x="http://schemas.openxmlformats.org/spreadsheetml/2006/main">
  <threadedComment ref="C5" dT="2023-06-21T08:38:13.07" personId="{00000000-0000-0000-0000-000000000000}" id="{BF4BCDC1-A3D1-437C-A0FB-381800E96092}">
    <text>Nkabe, kindly ensure that all documents indicate that this is an as  and when required contract.</text>
  </threadedComment>
</ThreadedComments>
</file>

<file path=xl/threadedComments/threadedComment4.xml><?xml version="1.0" encoding="utf-8"?>
<ThreadedComments xmlns="http://schemas.microsoft.com/office/spreadsheetml/2018/threadedcomments" xmlns:x="http://schemas.openxmlformats.org/spreadsheetml/2006/main">
  <threadedComment ref="C5" dT="2023-06-21T08:38:13.07" personId="{00000000-0000-0000-0000-000000000000}" id="{02C0A427-2744-4EAE-89F3-DDFDC930F20E}">
    <text>Nkabe, kindly ensure that all documents indicate that this is an as  and when required contract.</text>
  </threadedComment>
</ThreadedComments>
</file>

<file path=xl/threadedComments/threadedComment5.xml><?xml version="1.0" encoding="utf-8"?>
<ThreadedComments xmlns="http://schemas.microsoft.com/office/spreadsheetml/2018/threadedcomments" xmlns:x="http://schemas.openxmlformats.org/spreadsheetml/2006/main">
  <threadedComment ref="C5" dT="2023-06-21T08:38:13.07" personId="{00000000-0000-0000-0000-000000000000}" id="{4CF313FD-EEE1-4F79-8BA4-A3A47EE66F48}">
    <text>Nkabe, kindly ensure that all documents indicate that this is an as  and when required contract.</text>
  </threadedComment>
</ThreadedComments>
</file>

<file path=xl/threadedComments/threadedComment6.xml><?xml version="1.0" encoding="utf-8"?>
<ThreadedComments xmlns="http://schemas.microsoft.com/office/spreadsheetml/2018/threadedcomments" xmlns:x="http://schemas.openxmlformats.org/spreadsheetml/2006/main">
  <threadedComment ref="C5" dT="2023-06-21T08:38:13.07" personId="{00000000-0000-0000-0000-000000000000}" id="{225A2634-234D-4E90-A445-F9E3FB87EF42}">
    <text>Nkabe, kindly ensure that all documents indicate that this is an as  and when required contract.</text>
  </threadedComment>
</ThreadedComments>
</file>

<file path=xl/threadedComments/threadedComment7.xml><?xml version="1.0" encoding="utf-8"?>
<ThreadedComments xmlns="http://schemas.microsoft.com/office/spreadsheetml/2018/threadedcomments" xmlns:x="http://schemas.openxmlformats.org/spreadsheetml/2006/main">
  <threadedComment ref="C5" dT="2023-06-21T08:38:13.07" personId="{00000000-0000-0000-0000-000000000000}" id="{C4428BB7-9E44-4246-889A-AE3CF212B44A}">
    <text>Nkabe, kindly ensure that all documents indicate that this is an as  and when required contract.</text>
  </threadedComment>
</ThreadedComments>
</file>

<file path=xl/threadedComments/threadedComment8.xml><?xml version="1.0" encoding="utf-8"?>
<ThreadedComments xmlns="http://schemas.microsoft.com/office/spreadsheetml/2018/threadedcomments" xmlns:x="http://schemas.openxmlformats.org/spreadsheetml/2006/main">
  <threadedComment ref="C5" dT="2023-06-21T08:38:13.07" personId="{00000000-0000-0000-0000-000000000000}" id="{C0C30257-2B56-4F66-A9CA-BB5EEB2D6B5E}">
    <text>Nkabe, kindly ensure that all documents indicate that this is an as  and when required contract.</text>
  </threadedComment>
</ThreadedComments>
</file>

<file path=xl/threadedComments/threadedComment9.xml><?xml version="1.0" encoding="utf-8"?>
<ThreadedComments xmlns="http://schemas.microsoft.com/office/spreadsheetml/2018/threadedcomments" xmlns:x="http://schemas.openxmlformats.org/spreadsheetml/2006/main">
  <threadedComment ref="C5" dT="2023-06-21T08:38:13.07" personId="{00000000-0000-0000-0000-000000000000}" id="{616DADBE-FE72-47E7-BFDD-D4A13E0BEEFA}">
    <text>Nkabe, kindly ensure that all documents indicate that this is an as  and when required contract.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7.xml"/><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8.xml"/><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9.xml"/><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8"/>
  <sheetViews>
    <sheetView zoomScale="108" zoomScaleNormal="108" workbookViewId="0">
      <selection activeCell="A2" sqref="A2:P2"/>
    </sheetView>
  </sheetViews>
  <sheetFormatPr defaultColWidth="8.88671875" defaultRowHeight="13.2"/>
  <cols>
    <col min="1" max="1" width="8.88671875" style="18"/>
    <col min="2" max="2" width="14.44140625" style="18" customWidth="1"/>
    <col min="3" max="3" width="25.109375" style="18" customWidth="1"/>
    <col min="4" max="4" width="55.5546875" style="18" customWidth="1"/>
    <col min="5" max="5" width="10.44140625" style="31" customWidth="1"/>
    <col min="6" max="6" width="11" style="18" customWidth="1"/>
    <col min="7" max="7" width="13.109375" style="18" customWidth="1"/>
    <col min="8" max="8" width="13.88671875" style="18" customWidth="1"/>
    <col min="9" max="9" width="12.88671875" style="19" customWidth="1"/>
    <col min="10" max="10" width="18.44140625" style="19" customWidth="1"/>
    <col min="11" max="11" width="12.88671875" style="19" customWidth="1"/>
    <col min="12" max="12" width="18.44140625" style="19" customWidth="1"/>
    <col min="13" max="13" width="12.88671875" style="19" customWidth="1"/>
    <col min="14" max="14" width="18.44140625" style="19" customWidth="1"/>
    <col min="15" max="15" width="12.88671875" style="19" customWidth="1"/>
    <col min="16" max="16" width="18.44140625" style="19" customWidth="1"/>
    <col min="17" max="16384" width="8.88671875" style="18"/>
  </cols>
  <sheetData>
    <row r="1" spans="1:16">
      <c r="A1" s="73" t="s">
        <v>0</v>
      </c>
      <c r="B1" s="73"/>
      <c r="C1" s="73"/>
      <c r="D1" s="73"/>
      <c r="E1" s="73"/>
      <c r="F1" s="73"/>
      <c r="G1" s="73"/>
      <c r="H1" s="73"/>
      <c r="I1" s="73"/>
      <c r="J1" s="73"/>
      <c r="K1" s="73"/>
      <c r="L1" s="73"/>
      <c r="M1" s="73"/>
      <c r="N1" s="73"/>
      <c r="O1" s="73"/>
      <c r="P1" s="73"/>
    </row>
    <row r="2" spans="1:16">
      <c r="A2" s="73" t="s">
        <v>1</v>
      </c>
      <c r="B2" s="73"/>
      <c r="C2" s="73"/>
      <c r="D2" s="73"/>
      <c r="E2" s="73"/>
      <c r="F2" s="73"/>
      <c r="G2" s="73"/>
      <c r="H2" s="73"/>
      <c r="I2" s="73"/>
      <c r="J2" s="73"/>
      <c r="K2" s="73"/>
      <c r="L2" s="73"/>
      <c r="M2" s="73"/>
      <c r="N2" s="73"/>
      <c r="O2" s="73"/>
      <c r="P2" s="73"/>
    </row>
    <row r="3" spans="1:16" ht="23.25" customHeight="1">
      <c r="A3" s="74" t="s">
        <v>2</v>
      </c>
      <c r="B3" s="75"/>
      <c r="C3" s="76"/>
      <c r="D3" s="77"/>
      <c r="E3" s="78"/>
      <c r="F3" s="78"/>
      <c r="G3" s="78"/>
      <c r="H3" s="78"/>
      <c r="I3" s="78"/>
      <c r="J3" s="78"/>
      <c r="K3" s="78"/>
      <c r="L3" s="78"/>
      <c r="M3" s="78"/>
      <c r="N3" s="78"/>
      <c r="O3" s="78"/>
      <c r="P3" s="79"/>
    </row>
    <row r="5" spans="1:16" ht="30.6" customHeight="1">
      <c r="C5" s="84" t="s">
        <v>3</v>
      </c>
      <c r="D5" s="84"/>
      <c r="E5" s="84"/>
      <c r="F5" s="84"/>
      <c r="G5" s="84"/>
      <c r="H5" s="84"/>
    </row>
    <row r="6" spans="1:16" ht="43.35" customHeight="1">
      <c r="A6" s="4" t="s">
        <v>4</v>
      </c>
      <c r="B6" s="5" t="s">
        <v>5</v>
      </c>
      <c r="C6" s="85" t="s">
        <v>6</v>
      </c>
      <c r="D6" s="85"/>
      <c r="E6" s="6" t="s">
        <v>7</v>
      </c>
      <c r="F6" s="7" t="s">
        <v>8</v>
      </c>
      <c r="G6" s="7" t="s">
        <v>9</v>
      </c>
      <c r="H6" s="7" t="s">
        <v>10</v>
      </c>
      <c r="I6" s="17" t="s">
        <v>11</v>
      </c>
      <c r="J6" s="17" t="s">
        <v>10</v>
      </c>
      <c r="K6" s="17" t="s">
        <v>12</v>
      </c>
      <c r="L6" s="17" t="s">
        <v>10</v>
      </c>
      <c r="M6" s="17" t="s">
        <v>13</v>
      </c>
      <c r="N6" s="17" t="s">
        <v>10</v>
      </c>
      <c r="O6" s="17" t="s">
        <v>14</v>
      </c>
      <c r="P6" s="17" t="s">
        <v>10</v>
      </c>
    </row>
    <row r="7" spans="1:16" ht="66.599999999999994" customHeight="1">
      <c r="A7" s="3">
        <v>1</v>
      </c>
      <c r="B7" s="20" t="s">
        <v>15</v>
      </c>
      <c r="C7" s="70" t="s">
        <v>16</v>
      </c>
      <c r="D7" s="70"/>
      <c r="E7" s="15" t="s">
        <v>17</v>
      </c>
      <c r="F7" s="1">
        <v>2</v>
      </c>
      <c r="G7" s="21"/>
      <c r="H7" s="21">
        <f t="shared" ref="H7:H38" si="0">G7*F7</f>
        <v>0</v>
      </c>
      <c r="I7" s="22"/>
      <c r="J7" s="22"/>
      <c r="K7" s="22"/>
      <c r="L7" s="22"/>
      <c r="M7" s="22"/>
      <c r="N7" s="22"/>
      <c r="O7" s="22"/>
      <c r="P7" s="22"/>
    </row>
    <row r="8" spans="1:16" ht="18" customHeight="1">
      <c r="A8" s="3">
        <v>2</v>
      </c>
      <c r="B8" s="20" t="s">
        <v>15</v>
      </c>
      <c r="C8" s="70" t="s">
        <v>18</v>
      </c>
      <c r="D8" s="70"/>
      <c r="E8" s="15" t="s">
        <v>17</v>
      </c>
      <c r="F8" s="1">
        <v>2</v>
      </c>
      <c r="G8" s="21"/>
      <c r="H8" s="21">
        <f t="shared" si="0"/>
        <v>0</v>
      </c>
      <c r="I8" s="22"/>
      <c r="J8" s="22"/>
      <c r="K8" s="22"/>
      <c r="L8" s="22"/>
      <c r="M8" s="22"/>
      <c r="N8" s="22"/>
      <c r="O8" s="22"/>
      <c r="P8" s="22"/>
    </row>
    <row r="9" spans="1:16" ht="64.650000000000006" customHeight="1">
      <c r="A9" s="3">
        <v>3</v>
      </c>
      <c r="B9" s="20" t="s">
        <v>15</v>
      </c>
      <c r="C9" s="70" t="s">
        <v>19</v>
      </c>
      <c r="D9" s="70"/>
      <c r="E9" s="15" t="s">
        <v>17</v>
      </c>
      <c r="F9" s="1">
        <v>2</v>
      </c>
      <c r="G9" s="21"/>
      <c r="H9" s="21">
        <f t="shared" si="0"/>
        <v>0</v>
      </c>
      <c r="I9" s="22"/>
      <c r="J9" s="22"/>
      <c r="K9" s="22"/>
      <c r="L9" s="22"/>
      <c r="M9" s="22"/>
      <c r="N9" s="22"/>
      <c r="O9" s="22"/>
      <c r="P9" s="22"/>
    </row>
    <row r="10" spans="1:16" ht="22.35" customHeight="1">
      <c r="A10" s="3">
        <v>4</v>
      </c>
      <c r="B10" s="20" t="s">
        <v>15</v>
      </c>
      <c r="C10" s="86" t="s">
        <v>20</v>
      </c>
      <c r="D10" s="86"/>
      <c r="E10" s="15" t="s">
        <v>17</v>
      </c>
      <c r="F10" s="1">
        <v>2</v>
      </c>
      <c r="G10" s="21"/>
      <c r="H10" s="21">
        <f t="shared" si="0"/>
        <v>0</v>
      </c>
      <c r="I10" s="22"/>
      <c r="J10" s="22"/>
      <c r="K10" s="22"/>
      <c r="L10" s="22"/>
      <c r="M10" s="22"/>
      <c r="N10" s="22"/>
      <c r="O10" s="22"/>
      <c r="P10" s="22"/>
    </row>
    <row r="11" spans="1:16" ht="22.35" customHeight="1">
      <c r="A11" s="3">
        <v>5</v>
      </c>
      <c r="B11" s="20" t="s">
        <v>15</v>
      </c>
      <c r="C11" s="86" t="s">
        <v>21</v>
      </c>
      <c r="D11" s="86"/>
      <c r="E11" s="15" t="s">
        <v>17</v>
      </c>
      <c r="F11" s="1">
        <v>2</v>
      </c>
      <c r="G11" s="21"/>
      <c r="H11" s="21">
        <f t="shared" si="0"/>
        <v>0</v>
      </c>
      <c r="I11" s="22"/>
      <c r="J11" s="22"/>
      <c r="K11" s="22"/>
      <c r="L11" s="22"/>
      <c r="M11" s="22"/>
      <c r="N11" s="22"/>
      <c r="O11" s="22"/>
      <c r="P11" s="22"/>
    </row>
    <row r="12" spans="1:16" ht="74.400000000000006" customHeight="1">
      <c r="A12" s="3">
        <v>6</v>
      </c>
      <c r="B12" s="20" t="s">
        <v>15</v>
      </c>
      <c r="C12" s="70" t="s">
        <v>22</v>
      </c>
      <c r="D12" s="70"/>
      <c r="E12" s="15" t="s">
        <v>17</v>
      </c>
      <c r="F12" s="1">
        <v>2</v>
      </c>
      <c r="G12" s="21"/>
      <c r="H12" s="21">
        <f t="shared" si="0"/>
        <v>0</v>
      </c>
      <c r="I12" s="22"/>
      <c r="J12" s="22"/>
      <c r="K12" s="22"/>
      <c r="L12" s="22"/>
      <c r="M12" s="22"/>
      <c r="N12" s="22"/>
      <c r="O12" s="22"/>
      <c r="P12" s="22"/>
    </row>
    <row r="13" spans="1:16" ht="22.35" customHeight="1">
      <c r="A13" s="3">
        <v>7</v>
      </c>
      <c r="B13" s="20" t="s">
        <v>15</v>
      </c>
      <c r="C13" s="70" t="s">
        <v>23</v>
      </c>
      <c r="D13" s="70"/>
      <c r="E13" s="15" t="s">
        <v>17</v>
      </c>
      <c r="F13" s="1">
        <v>2</v>
      </c>
      <c r="G13" s="21"/>
      <c r="H13" s="21">
        <f t="shared" si="0"/>
        <v>0</v>
      </c>
      <c r="I13" s="22"/>
      <c r="J13" s="22"/>
      <c r="K13" s="22"/>
      <c r="L13" s="22"/>
      <c r="M13" s="22"/>
      <c r="N13" s="22"/>
      <c r="O13" s="22"/>
      <c r="P13" s="22"/>
    </row>
    <row r="14" spans="1:16" ht="22.35" customHeight="1">
      <c r="A14" s="3">
        <v>8</v>
      </c>
      <c r="B14" s="20" t="s">
        <v>15</v>
      </c>
      <c r="C14" s="70" t="s">
        <v>24</v>
      </c>
      <c r="D14" s="70"/>
      <c r="E14" s="15" t="s">
        <v>17</v>
      </c>
      <c r="F14" s="1">
        <v>2</v>
      </c>
      <c r="G14" s="21"/>
      <c r="H14" s="21">
        <f t="shared" si="0"/>
        <v>0</v>
      </c>
      <c r="I14" s="22"/>
      <c r="J14" s="22"/>
      <c r="K14" s="22"/>
      <c r="L14" s="22"/>
      <c r="M14" s="22"/>
      <c r="N14" s="22"/>
      <c r="O14" s="22"/>
      <c r="P14" s="22"/>
    </row>
    <row r="15" spans="1:16" ht="46.35" customHeight="1">
      <c r="A15" s="3">
        <v>9</v>
      </c>
      <c r="B15" s="20" t="s">
        <v>15</v>
      </c>
      <c r="C15" s="70" t="s">
        <v>25</v>
      </c>
      <c r="D15" s="70"/>
      <c r="E15" s="15" t="s">
        <v>17</v>
      </c>
      <c r="F15" s="1">
        <v>2</v>
      </c>
      <c r="G15" s="21"/>
      <c r="H15" s="21">
        <f t="shared" si="0"/>
        <v>0</v>
      </c>
      <c r="I15" s="22"/>
      <c r="J15" s="22"/>
      <c r="K15" s="22"/>
      <c r="L15" s="22"/>
      <c r="M15" s="22"/>
      <c r="N15" s="22"/>
      <c r="O15" s="22"/>
      <c r="P15" s="22"/>
    </row>
    <row r="16" spans="1:16">
      <c r="A16" s="3">
        <v>10</v>
      </c>
      <c r="B16" s="20" t="s">
        <v>15</v>
      </c>
      <c r="C16" s="70" t="s">
        <v>26</v>
      </c>
      <c r="D16" s="70"/>
      <c r="E16" s="15" t="s">
        <v>17</v>
      </c>
      <c r="F16" s="1">
        <v>2</v>
      </c>
      <c r="G16" s="21"/>
      <c r="H16" s="21">
        <f t="shared" si="0"/>
        <v>0</v>
      </c>
      <c r="I16" s="22"/>
      <c r="J16" s="22"/>
      <c r="K16" s="22"/>
      <c r="L16" s="22"/>
      <c r="M16" s="22"/>
      <c r="N16" s="22"/>
      <c r="O16" s="22"/>
      <c r="P16" s="22"/>
    </row>
    <row r="17" spans="1:16" ht="99.6" customHeight="1">
      <c r="A17" s="3">
        <v>11</v>
      </c>
      <c r="B17" s="20" t="s">
        <v>15</v>
      </c>
      <c r="C17" s="70" t="s">
        <v>27</v>
      </c>
      <c r="D17" s="70"/>
      <c r="E17" s="15" t="s">
        <v>17</v>
      </c>
      <c r="F17" s="1">
        <v>2</v>
      </c>
      <c r="G17" s="23"/>
      <c r="H17" s="21">
        <f t="shared" si="0"/>
        <v>0</v>
      </c>
      <c r="I17" s="22"/>
      <c r="J17" s="22"/>
      <c r="K17" s="22"/>
      <c r="L17" s="22"/>
      <c r="M17" s="22"/>
      <c r="N17" s="22"/>
      <c r="O17" s="22"/>
      <c r="P17" s="22"/>
    </row>
    <row r="18" spans="1:16" ht="79.650000000000006" customHeight="1">
      <c r="A18" s="8">
        <v>12</v>
      </c>
      <c r="B18" s="24" t="s">
        <v>15</v>
      </c>
      <c r="C18" s="72" t="s">
        <v>28</v>
      </c>
      <c r="D18" s="72"/>
      <c r="E18" s="15" t="s">
        <v>17</v>
      </c>
      <c r="F18" s="1">
        <v>2</v>
      </c>
      <c r="G18" s="25"/>
      <c r="H18" s="26">
        <f t="shared" si="0"/>
        <v>0</v>
      </c>
      <c r="I18" s="22"/>
      <c r="J18" s="22"/>
      <c r="K18" s="22"/>
      <c r="L18" s="22"/>
      <c r="M18" s="22"/>
      <c r="N18" s="22"/>
      <c r="O18" s="22"/>
      <c r="P18" s="22"/>
    </row>
    <row r="19" spans="1:16" ht="28.65" customHeight="1">
      <c r="A19" s="3">
        <v>13</v>
      </c>
      <c r="B19" s="3" t="s">
        <v>15</v>
      </c>
      <c r="C19" s="70" t="s">
        <v>29</v>
      </c>
      <c r="D19" s="70"/>
      <c r="E19" s="15" t="s">
        <v>17</v>
      </c>
      <c r="F19" s="1">
        <v>2</v>
      </c>
      <c r="G19" s="23"/>
      <c r="H19" s="21">
        <f t="shared" si="0"/>
        <v>0</v>
      </c>
      <c r="I19" s="22"/>
      <c r="J19" s="22"/>
      <c r="K19" s="22"/>
      <c r="L19" s="22"/>
      <c r="M19" s="22"/>
      <c r="N19" s="22"/>
      <c r="O19" s="22"/>
      <c r="P19" s="22"/>
    </row>
    <row r="20" spans="1:16" ht="28.65" customHeight="1">
      <c r="A20" s="3">
        <v>14</v>
      </c>
      <c r="B20" s="3" t="s">
        <v>15</v>
      </c>
      <c r="C20" s="70" t="s">
        <v>30</v>
      </c>
      <c r="D20" s="70"/>
      <c r="E20" s="15" t="s">
        <v>17</v>
      </c>
      <c r="F20" s="1">
        <v>2</v>
      </c>
      <c r="G20" s="23"/>
      <c r="H20" s="21">
        <f t="shared" si="0"/>
        <v>0</v>
      </c>
      <c r="I20" s="22"/>
      <c r="J20" s="22"/>
      <c r="K20" s="22"/>
      <c r="L20" s="22"/>
      <c r="M20" s="22"/>
      <c r="N20" s="22"/>
      <c r="O20" s="22"/>
      <c r="P20" s="22"/>
    </row>
    <row r="21" spans="1:16" ht="28.65" customHeight="1">
      <c r="A21" s="3">
        <v>15</v>
      </c>
      <c r="B21" s="3" t="s">
        <v>15</v>
      </c>
      <c r="C21" s="70" t="s">
        <v>31</v>
      </c>
      <c r="D21" s="70"/>
      <c r="E21" s="15" t="s">
        <v>17</v>
      </c>
      <c r="F21" s="1">
        <v>2</v>
      </c>
      <c r="G21" s="23"/>
      <c r="H21" s="21">
        <f t="shared" si="0"/>
        <v>0</v>
      </c>
      <c r="I21" s="22"/>
      <c r="J21" s="22"/>
      <c r="K21" s="22"/>
      <c r="L21" s="22"/>
      <c r="M21" s="22"/>
      <c r="N21" s="22"/>
      <c r="O21" s="22"/>
      <c r="P21" s="22"/>
    </row>
    <row r="22" spans="1:16" ht="28.65" customHeight="1">
      <c r="A22" s="3">
        <v>16</v>
      </c>
      <c r="B22" s="3" t="s">
        <v>15</v>
      </c>
      <c r="C22" s="70" t="s">
        <v>32</v>
      </c>
      <c r="D22" s="70"/>
      <c r="E22" s="15" t="s">
        <v>17</v>
      </c>
      <c r="F22" s="1">
        <v>2</v>
      </c>
      <c r="G22" s="23"/>
      <c r="H22" s="21">
        <f t="shared" si="0"/>
        <v>0</v>
      </c>
      <c r="I22" s="22"/>
      <c r="J22" s="22"/>
      <c r="K22" s="22"/>
      <c r="L22" s="22"/>
      <c r="M22" s="22"/>
      <c r="N22" s="22"/>
      <c r="O22" s="22"/>
      <c r="P22" s="22"/>
    </row>
    <row r="23" spans="1:16" ht="28.65" customHeight="1">
      <c r="A23" s="3">
        <v>17</v>
      </c>
      <c r="B23" s="3" t="s">
        <v>15</v>
      </c>
      <c r="C23" s="70" t="s">
        <v>26</v>
      </c>
      <c r="D23" s="70"/>
      <c r="E23" s="15" t="s">
        <v>17</v>
      </c>
      <c r="F23" s="1">
        <v>2</v>
      </c>
      <c r="G23" s="23"/>
      <c r="H23" s="21">
        <f t="shared" si="0"/>
        <v>0</v>
      </c>
      <c r="I23" s="22"/>
      <c r="J23" s="22"/>
      <c r="K23" s="22"/>
      <c r="L23" s="22"/>
      <c r="M23" s="22"/>
      <c r="N23" s="22"/>
      <c r="O23" s="22"/>
      <c r="P23" s="22"/>
    </row>
    <row r="24" spans="1:16" ht="28.65" customHeight="1">
      <c r="A24" s="3">
        <v>18</v>
      </c>
      <c r="B24" s="3" t="s">
        <v>15</v>
      </c>
      <c r="C24" s="70" t="s">
        <v>33</v>
      </c>
      <c r="D24" s="70"/>
      <c r="E24" s="15" t="s">
        <v>17</v>
      </c>
      <c r="F24" s="1">
        <v>2</v>
      </c>
      <c r="G24" s="23"/>
      <c r="H24" s="21">
        <f t="shared" si="0"/>
        <v>0</v>
      </c>
      <c r="I24" s="22"/>
      <c r="J24" s="22"/>
      <c r="K24" s="22"/>
      <c r="L24" s="22"/>
      <c r="M24" s="22"/>
      <c r="N24" s="22"/>
      <c r="O24" s="22"/>
      <c r="P24" s="22"/>
    </row>
    <row r="25" spans="1:16" ht="28.65" customHeight="1">
      <c r="A25" s="3">
        <v>19</v>
      </c>
      <c r="B25" s="3" t="s">
        <v>15</v>
      </c>
      <c r="C25" s="70" t="s">
        <v>34</v>
      </c>
      <c r="D25" s="70"/>
      <c r="E25" s="15" t="s">
        <v>17</v>
      </c>
      <c r="F25" s="1">
        <v>2</v>
      </c>
      <c r="G25" s="23"/>
      <c r="H25" s="21">
        <f t="shared" si="0"/>
        <v>0</v>
      </c>
      <c r="I25" s="22"/>
      <c r="J25" s="22"/>
      <c r="K25" s="22"/>
      <c r="L25" s="22"/>
      <c r="M25" s="22"/>
      <c r="N25" s="22"/>
      <c r="O25" s="22"/>
      <c r="P25" s="22"/>
    </row>
    <row r="26" spans="1:16" ht="28.65" customHeight="1">
      <c r="A26" s="3">
        <v>20</v>
      </c>
      <c r="B26" s="3" t="s">
        <v>15</v>
      </c>
      <c r="C26" s="70" t="s">
        <v>35</v>
      </c>
      <c r="D26" s="70"/>
      <c r="E26" s="15" t="s">
        <v>17</v>
      </c>
      <c r="F26" s="1">
        <v>2</v>
      </c>
      <c r="G26" s="21"/>
      <c r="H26" s="21">
        <f t="shared" si="0"/>
        <v>0</v>
      </c>
      <c r="I26" s="22"/>
      <c r="J26" s="22"/>
      <c r="K26" s="22"/>
      <c r="L26" s="22"/>
      <c r="M26" s="22"/>
      <c r="N26" s="22"/>
      <c r="O26" s="22"/>
      <c r="P26" s="22"/>
    </row>
    <row r="27" spans="1:16" ht="28.65" customHeight="1">
      <c r="A27" s="3">
        <v>21</v>
      </c>
      <c r="B27" s="3" t="s">
        <v>15</v>
      </c>
      <c r="C27" s="70" t="s">
        <v>36</v>
      </c>
      <c r="D27" s="70"/>
      <c r="E27" s="15" t="s">
        <v>17</v>
      </c>
      <c r="F27" s="1">
        <v>2</v>
      </c>
      <c r="G27" s="21"/>
      <c r="H27" s="21">
        <f t="shared" si="0"/>
        <v>0</v>
      </c>
      <c r="I27" s="22"/>
      <c r="J27" s="22"/>
      <c r="K27" s="22"/>
      <c r="L27" s="22"/>
      <c r="M27" s="22"/>
      <c r="N27" s="22"/>
      <c r="O27" s="22"/>
      <c r="P27" s="22"/>
    </row>
    <row r="28" spans="1:16" ht="28.65" customHeight="1">
      <c r="A28" s="3">
        <v>22</v>
      </c>
      <c r="B28" s="3" t="s">
        <v>15</v>
      </c>
      <c r="C28" s="70" t="s">
        <v>37</v>
      </c>
      <c r="D28" s="70"/>
      <c r="E28" s="15" t="s">
        <v>17</v>
      </c>
      <c r="F28" s="1">
        <v>2</v>
      </c>
      <c r="G28" s="21"/>
      <c r="H28" s="21">
        <f t="shared" si="0"/>
        <v>0</v>
      </c>
      <c r="I28" s="22"/>
      <c r="J28" s="22"/>
      <c r="K28" s="22"/>
      <c r="L28" s="22"/>
      <c r="M28" s="22"/>
      <c r="N28" s="22"/>
      <c r="O28" s="22"/>
      <c r="P28" s="22"/>
    </row>
    <row r="29" spans="1:16" ht="98.4" customHeight="1">
      <c r="A29" s="3">
        <v>23</v>
      </c>
      <c r="B29" s="3" t="s">
        <v>15</v>
      </c>
      <c r="C29" s="70" t="s">
        <v>27</v>
      </c>
      <c r="D29" s="70"/>
      <c r="E29" s="15" t="s">
        <v>17</v>
      </c>
      <c r="F29" s="1">
        <v>2</v>
      </c>
      <c r="G29" s="23"/>
      <c r="H29" s="21">
        <f t="shared" si="0"/>
        <v>0</v>
      </c>
      <c r="I29" s="22"/>
      <c r="J29" s="22"/>
      <c r="K29" s="22"/>
      <c r="L29" s="22"/>
      <c r="M29" s="22"/>
      <c r="N29" s="22"/>
      <c r="O29" s="22"/>
      <c r="P29" s="22"/>
    </row>
    <row r="30" spans="1:16" ht="71.400000000000006" customHeight="1">
      <c r="A30" s="3">
        <v>24</v>
      </c>
      <c r="B30" s="3" t="s">
        <v>15</v>
      </c>
      <c r="C30" s="70" t="s">
        <v>28</v>
      </c>
      <c r="D30" s="70"/>
      <c r="E30" s="15" t="s">
        <v>17</v>
      </c>
      <c r="F30" s="1">
        <v>2</v>
      </c>
      <c r="G30" s="23"/>
      <c r="H30" s="21">
        <f t="shared" si="0"/>
        <v>0</v>
      </c>
      <c r="I30" s="22"/>
      <c r="J30" s="22"/>
      <c r="K30" s="22"/>
      <c r="L30" s="22"/>
      <c r="M30" s="22"/>
      <c r="N30" s="22"/>
      <c r="O30" s="22"/>
      <c r="P30" s="22"/>
    </row>
    <row r="31" spans="1:16" ht="28.65" customHeight="1">
      <c r="A31" s="3">
        <v>25</v>
      </c>
      <c r="B31" s="3" t="s">
        <v>15</v>
      </c>
      <c r="C31" s="70" t="s">
        <v>38</v>
      </c>
      <c r="D31" s="70"/>
      <c r="E31" s="15" t="s">
        <v>17</v>
      </c>
      <c r="F31" s="1">
        <v>2</v>
      </c>
      <c r="G31" s="23"/>
      <c r="H31" s="21">
        <f t="shared" si="0"/>
        <v>0</v>
      </c>
      <c r="I31" s="22"/>
      <c r="J31" s="22"/>
      <c r="K31" s="22"/>
      <c r="L31" s="22"/>
      <c r="M31" s="22"/>
      <c r="N31" s="22"/>
      <c r="O31" s="22"/>
      <c r="P31" s="22"/>
    </row>
    <row r="32" spans="1:16" ht="28.65" customHeight="1">
      <c r="A32" s="3">
        <v>26</v>
      </c>
      <c r="B32" s="3" t="s">
        <v>15</v>
      </c>
      <c r="C32" s="70" t="s">
        <v>39</v>
      </c>
      <c r="D32" s="70"/>
      <c r="E32" s="15" t="s">
        <v>17</v>
      </c>
      <c r="F32" s="1">
        <v>2</v>
      </c>
      <c r="G32" s="21"/>
      <c r="H32" s="21">
        <f t="shared" si="0"/>
        <v>0</v>
      </c>
      <c r="I32" s="22"/>
      <c r="J32" s="22"/>
      <c r="K32" s="22"/>
      <c r="L32" s="22"/>
      <c r="M32" s="22"/>
      <c r="N32" s="22"/>
      <c r="O32" s="22"/>
      <c r="P32" s="22"/>
    </row>
    <row r="33" spans="1:16" ht="52.35" customHeight="1">
      <c r="A33" s="3">
        <v>27</v>
      </c>
      <c r="B33" s="3" t="s">
        <v>15</v>
      </c>
      <c r="C33" s="70" t="s">
        <v>40</v>
      </c>
      <c r="D33" s="70"/>
      <c r="E33" s="15" t="s">
        <v>17</v>
      </c>
      <c r="F33" s="1">
        <v>2</v>
      </c>
      <c r="G33" s="23"/>
      <c r="H33" s="21">
        <f t="shared" si="0"/>
        <v>0</v>
      </c>
      <c r="I33" s="22"/>
      <c r="J33" s="22"/>
      <c r="K33" s="22"/>
      <c r="L33" s="22"/>
      <c r="M33" s="22"/>
      <c r="N33" s="22"/>
      <c r="O33" s="22"/>
      <c r="P33" s="22"/>
    </row>
    <row r="34" spans="1:16" ht="30" customHeight="1">
      <c r="A34" s="3">
        <v>28</v>
      </c>
      <c r="B34" s="3" t="s">
        <v>15</v>
      </c>
      <c r="C34" s="70" t="s">
        <v>41</v>
      </c>
      <c r="D34" s="70"/>
      <c r="E34" s="15" t="s">
        <v>17</v>
      </c>
      <c r="F34" s="1">
        <v>2</v>
      </c>
      <c r="G34" s="23"/>
      <c r="H34" s="21">
        <f t="shared" si="0"/>
        <v>0</v>
      </c>
      <c r="I34" s="22"/>
      <c r="J34" s="22"/>
      <c r="K34" s="22"/>
      <c r="L34" s="22"/>
      <c r="M34" s="22"/>
      <c r="N34" s="22"/>
      <c r="O34" s="22"/>
      <c r="P34" s="22"/>
    </row>
    <row r="35" spans="1:16" ht="71.400000000000006" customHeight="1">
      <c r="A35" s="3">
        <v>29</v>
      </c>
      <c r="B35" s="3" t="s">
        <v>15</v>
      </c>
      <c r="C35" s="70" t="s">
        <v>42</v>
      </c>
      <c r="D35" s="70"/>
      <c r="E35" s="15" t="s">
        <v>17</v>
      </c>
      <c r="F35" s="1">
        <v>2</v>
      </c>
      <c r="G35" s="23"/>
      <c r="H35" s="21">
        <f t="shared" si="0"/>
        <v>0</v>
      </c>
      <c r="I35" s="22"/>
      <c r="J35" s="22"/>
      <c r="K35" s="22"/>
      <c r="L35" s="22"/>
      <c r="M35" s="22"/>
      <c r="N35" s="22"/>
      <c r="O35" s="22"/>
      <c r="P35" s="22"/>
    </row>
    <row r="36" spans="1:16" ht="28.65" customHeight="1">
      <c r="A36" s="3">
        <v>30</v>
      </c>
      <c r="B36" s="3" t="s">
        <v>15</v>
      </c>
      <c r="C36" s="71" t="s">
        <v>43</v>
      </c>
      <c r="D36" s="71"/>
      <c r="E36" s="15" t="s">
        <v>17</v>
      </c>
      <c r="F36" s="1">
        <v>2</v>
      </c>
      <c r="G36" s="23"/>
      <c r="H36" s="21">
        <f t="shared" si="0"/>
        <v>0</v>
      </c>
      <c r="I36" s="22"/>
      <c r="J36" s="22"/>
      <c r="K36" s="22"/>
      <c r="L36" s="22"/>
      <c r="M36" s="22"/>
      <c r="N36" s="22"/>
      <c r="O36" s="22"/>
      <c r="P36" s="22"/>
    </row>
    <row r="37" spans="1:16" ht="28.65" customHeight="1">
      <c r="A37" s="3">
        <v>31</v>
      </c>
      <c r="B37" s="3" t="s">
        <v>15</v>
      </c>
      <c r="C37" s="70" t="s">
        <v>44</v>
      </c>
      <c r="D37" s="70"/>
      <c r="E37" s="15" t="s">
        <v>17</v>
      </c>
      <c r="F37" s="1">
        <v>2</v>
      </c>
      <c r="G37" s="23"/>
      <c r="H37" s="21">
        <f t="shared" si="0"/>
        <v>0</v>
      </c>
      <c r="I37" s="22"/>
      <c r="J37" s="22"/>
      <c r="K37" s="22"/>
      <c r="L37" s="22"/>
      <c r="M37" s="22"/>
      <c r="N37" s="22"/>
      <c r="O37" s="22"/>
      <c r="P37" s="22"/>
    </row>
    <row r="38" spans="1:16" ht="145.35" customHeight="1">
      <c r="A38" s="3">
        <v>32</v>
      </c>
      <c r="B38" s="3" t="s">
        <v>15</v>
      </c>
      <c r="C38" s="70" t="s">
        <v>45</v>
      </c>
      <c r="D38" s="70"/>
      <c r="E38" s="15" t="s">
        <v>17</v>
      </c>
      <c r="F38" s="1">
        <v>2</v>
      </c>
      <c r="G38" s="23"/>
      <c r="H38" s="21">
        <f t="shared" si="0"/>
        <v>0</v>
      </c>
      <c r="I38" s="22"/>
      <c r="J38" s="22"/>
      <c r="K38" s="22"/>
      <c r="L38" s="22"/>
      <c r="M38" s="22"/>
      <c r="N38" s="22"/>
      <c r="O38" s="22"/>
      <c r="P38" s="22"/>
    </row>
    <row r="39" spans="1:16" ht="67.349999999999994" customHeight="1">
      <c r="A39" s="3">
        <v>33</v>
      </c>
      <c r="B39" s="3" t="s">
        <v>15</v>
      </c>
      <c r="C39" s="70" t="s">
        <v>28</v>
      </c>
      <c r="D39" s="70"/>
      <c r="E39" s="15" t="s">
        <v>17</v>
      </c>
      <c r="F39" s="1">
        <v>2</v>
      </c>
      <c r="G39" s="23"/>
      <c r="H39" s="21">
        <f t="shared" ref="H39:H70" si="1">G39*F39</f>
        <v>0</v>
      </c>
      <c r="I39" s="22"/>
      <c r="J39" s="22"/>
      <c r="K39" s="22"/>
      <c r="L39" s="22"/>
      <c r="M39" s="22"/>
      <c r="N39" s="22"/>
      <c r="O39" s="22"/>
      <c r="P39" s="22"/>
    </row>
    <row r="40" spans="1:16" ht="28.65" customHeight="1">
      <c r="A40" s="3">
        <v>34</v>
      </c>
      <c r="B40" s="3" t="s">
        <v>15</v>
      </c>
      <c r="C40" s="70" t="s">
        <v>31</v>
      </c>
      <c r="D40" s="70"/>
      <c r="E40" s="15" t="s">
        <v>17</v>
      </c>
      <c r="F40" s="1">
        <v>2</v>
      </c>
      <c r="G40" s="23"/>
      <c r="H40" s="21">
        <f t="shared" si="1"/>
        <v>0</v>
      </c>
      <c r="I40" s="22"/>
      <c r="J40" s="22"/>
      <c r="K40" s="22"/>
      <c r="L40" s="22"/>
      <c r="M40" s="22"/>
      <c r="N40" s="22"/>
      <c r="O40" s="22"/>
      <c r="P40" s="22"/>
    </row>
    <row r="41" spans="1:16" ht="28.65" customHeight="1">
      <c r="A41" s="3">
        <v>35</v>
      </c>
      <c r="B41" s="3" t="s">
        <v>15</v>
      </c>
      <c r="C41" s="69" t="s">
        <v>46</v>
      </c>
      <c r="D41" s="69"/>
      <c r="E41" s="15" t="s">
        <v>17</v>
      </c>
      <c r="F41" s="1">
        <v>2</v>
      </c>
      <c r="G41" s="23"/>
      <c r="H41" s="21">
        <f t="shared" si="1"/>
        <v>0</v>
      </c>
      <c r="I41" s="22"/>
      <c r="J41" s="22"/>
      <c r="K41" s="22"/>
      <c r="L41" s="22"/>
      <c r="M41" s="22"/>
      <c r="N41" s="22"/>
      <c r="O41" s="22"/>
      <c r="P41" s="22"/>
    </row>
    <row r="42" spans="1:16" ht="28.65" customHeight="1">
      <c r="A42" s="3">
        <v>36</v>
      </c>
      <c r="B42" s="3" t="s">
        <v>15</v>
      </c>
      <c r="C42" s="70" t="s">
        <v>47</v>
      </c>
      <c r="D42" s="70"/>
      <c r="E42" s="15" t="s">
        <v>17</v>
      </c>
      <c r="F42" s="1">
        <v>2</v>
      </c>
      <c r="G42" s="23"/>
      <c r="H42" s="21">
        <f t="shared" si="1"/>
        <v>0</v>
      </c>
      <c r="I42" s="22"/>
      <c r="J42" s="22"/>
      <c r="K42" s="22"/>
      <c r="L42" s="22"/>
      <c r="M42" s="22"/>
      <c r="N42" s="22"/>
      <c r="O42" s="22"/>
      <c r="P42" s="22"/>
    </row>
    <row r="43" spans="1:16" ht="28.65" customHeight="1">
      <c r="A43" s="3">
        <v>37</v>
      </c>
      <c r="B43" s="3" t="s">
        <v>15</v>
      </c>
      <c r="C43" s="70" t="s">
        <v>48</v>
      </c>
      <c r="D43" s="70"/>
      <c r="E43" s="15" t="s">
        <v>17</v>
      </c>
      <c r="F43" s="1">
        <v>2</v>
      </c>
      <c r="G43" s="23"/>
      <c r="H43" s="21">
        <f t="shared" si="1"/>
        <v>0</v>
      </c>
      <c r="I43" s="22"/>
      <c r="J43" s="22"/>
      <c r="K43" s="22"/>
      <c r="L43" s="22"/>
      <c r="M43" s="22"/>
      <c r="N43" s="22"/>
      <c r="O43" s="22"/>
      <c r="P43" s="22"/>
    </row>
    <row r="44" spans="1:16" ht="28.65" customHeight="1">
      <c r="A44" s="3">
        <v>38</v>
      </c>
      <c r="B44" s="3" t="s">
        <v>15</v>
      </c>
      <c r="C44" s="70" t="s">
        <v>49</v>
      </c>
      <c r="D44" s="70"/>
      <c r="E44" s="15" t="s">
        <v>17</v>
      </c>
      <c r="F44" s="1">
        <v>2</v>
      </c>
      <c r="G44" s="23"/>
      <c r="H44" s="21">
        <f t="shared" si="1"/>
        <v>0</v>
      </c>
      <c r="I44" s="22"/>
      <c r="J44" s="22"/>
      <c r="K44" s="22"/>
      <c r="L44" s="22"/>
      <c r="M44" s="22"/>
      <c r="N44" s="22"/>
      <c r="O44" s="22"/>
      <c r="P44" s="22"/>
    </row>
    <row r="45" spans="1:16" ht="28.65" customHeight="1">
      <c r="A45" s="3">
        <v>39</v>
      </c>
      <c r="B45" s="3" t="s">
        <v>15</v>
      </c>
      <c r="C45" s="70" t="s">
        <v>50</v>
      </c>
      <c r="D45" s="70"/>
      <c r="E45" s="15" t="s">
        <v>17</v>
      </c>
      <c r="F45" s="1">
        <v>2</v>
      </c>
      <c r="G45" s="23"/>
      <c r="H45" s="21">
        <f t="shared" si="1"/>
        <v>0</v>
      </c>
      <c r="I45" s="22"/>
      <c r="J45" s="22"/>
      <c r="K45" s="22"/>
      <c r="L45" s="22"/>
      <c r="M45" s="22"/>
      <c r="N45" s="22"/>
      <c r="O45" s="22"/>
      <c r="P45" s="22"/>
    </row>
    <row r="46" spans="1:16" ht="28.65" customHeight="1">
      <c r="A46" s="3">
        <v>40</v>
      </c>
      <c r="B46" s="3" t="s">
        <v>15</v>
      </c>
      <c r="C46" s="69" t="s">
        <v>51</v>
      </c>
      <c r="D46" s="69"/>
      <c r="E46" s="15" t="s">
        <v>17</v>
      </c>
      <c r="F46" s="1">
        <v>2</v>
      </c>
      <c r="G46" s="23"/>
      <c r="H46" s="21">
        <f t="shared" si="1"/>
        <v>0</v>
      </c>
      <c r="I46" s="22"/>
      <c r="J46" s="22"/>
      <c r="K46" s="22"/>
      <c r="L46" s="22"/>
      <c r="M46" s="22"/>
      <c r="N46" s="22"/>
      <c r="O46" s="22"/>
      <c r="P46" s="22"/>
    </row>
    <row r="47" spans="1:16" ht="28.65" customHeight="1">
      <c r="A47" s="3">
        <v>41</v>
      </c>
      <c r="B47" s="3" t="s">
        <v>15</v>
      </c>
      <c r="C47" s="70" t="s">
        <v>52</v>
      </c>
      <c r="D47" s="70"/>
      <c r="E47" s="15" t="s">
        <v>17</v>
      </c>
      <c r="F47" s="1">
        <v>2</v>
      </c>
      <c r="G47" s="23"/>
      <c r="H47" s="21">
        <f t="shared" si="1"/>
        <v>0</v>
      </c>
      <c r="I47" s="22"/>
      <c r="J47" s="22"/>
      <c r="K47" s="22"/>
      <c r="L47" s="22"/>
      <c r="M47" s="22"/>
      <c r="N47" s="22"/>
      <c r="O47" s="22"/>
      <c r="P47" s="22"/>
    </row>
    <row r="48" spans="1:16" ht="28.65" customHeight="1">
      <c r="A48" s="3">
        <v>43</v>
      </c>
      <c r="B48" s="3" t="s">
        <v>15</v>
      </c>
      <c r="C48" s="70" t="s">
        <v>53</v>
      </c>
      <c r="D48" s="70"/>
      <c r="E48" s="15" t="s">
        <v>17</v>
      </c>
      <c r="F48" s="1">
        <v>2</v>
      </c>
      <c r="G48" s="23"/>
      <c r="H48" s="21">
        <f t="shared" si="1"/>
        <v>0</v>
      </c>
      <c r="I48" s="22"/>
      <c r="J48" s="22"/>
      <c r="K48" s="22"/>
      <c r="L48" s="22"/>
      <c r="M48" s="22"/>
      <c r="N48" s="22"/>
      <c r="O48" s="22"/>
      <c r="P48" s="22"/>
    </row>
    <row r="49" spans="1:16" ht="28.65" customHeight="1">
      <c r="A49" s="3">
        <v>44</v>
      </c>
      <c r="B49" s="3" t="s">
        <v>15</v>
      </c>
      <c r="C49" s="70" t="s">
        <v>54</v>
      </c>
      <c r="D49" s="70"/>
      <c r="E49" s="15" t="s">
        <v>17</v>
      </c>
      <c r="F49" s="1">
        <v>2</v>
      </c>
      <c r="G49" s="23"/>
      <c r="H49" s="21">
        <f t="shared" si="1"/>
        <v>0</v>
      </c>
      <c r="I49" s="22"/>
      <c r="J49" s="22"/>
      <c r="K49" s="22"/>
      <c r="L49" s="22"/>
      <c r="M49" s="22"/>
      <c r="N49" s="22"/>
      <c r="O49" s="22"/>
      <c r="P49" s="22"/>
    </row>
    <row r="50" spans="1:16" ht="28.65" customHeight="1">
      <c r="A50" s="3">
        <v>45</v>
      </c>
      <c r="B50" s="3" t="s">
        <v>15</v>
      </c>
      <c r="C50" s="69" t="s">
        <v>55</v>
      </c>
      <c r="D50" s="69"/>
      <c r="E50" s="15" t="s">
        <v>17</v>
      </c>
      <c r="F50" s="1">
        <v>2</v>
      </c>
      <c r="G50" s="23"/>
      <c r="H50" s="21">
        <f t="shared" si="1"/>
        <v>0</v>
      </c>
      <c r="I50" s="22"/>
      <c r="J50" s="22"/>
      <c r="K50" s="22"/>
      <c r="L50" s="22"/>
      <c r="M50" s="22"/>
      <c r="N50" s="22"/>
      <c r="O50" s="22"/>
      <c r="P50" s="22"/>
    </row>
    <row r="51" spans="1:16" ht="28.65" customHeight="1">
      <c r="A51" s="3">
        <v>46</v>
      </c>
      <c r="B51" s="3" t="s">
        <v>15</v>
      </c>
      <c r="C51" s="69" t="s">
        <v>56</v>
      </c>
      <c r="D51" s="69"/>
      <c r="E51" s="15" t="s">
        <v>17</v>
      </c>
      <c r="F51" s="1">
        <v>2</v>
      </c>
      <c r="G51" s="23"/>
      <c r="H51" s="21">
        <f t="shared" si="1"/>
        <v>0</v>
      </c>
      <c r="I51" s="22"/>
      <c r="J51" s="22"/>
      <c r="K51" s="22"/>
      <c r="L51" s="22"/>
      <c r="M51" s="22"/>
      <c r="N51" s="22"/>
      <c r="O51" s="22"/>
      <c r="P51" s="22"/>
    </row>
    <row r="52" spans="1:16" ht="28.65" customHeight="1">
      <c r="A52" s="3">
        <v>47</v>
      </c>
      <c r="B52" s="3" t="s">
        <v>15</v>
      </c>
      <c r="C52" s="69" t="s">
        <v>57</v>
      </c>
      <c r="D52" s="69"/>
      <c r="E52" s="15" t="s">
        <v>17</v>
      </c>
      <c r="F52" s="1">
        <v>2</v>
      </c>
      <c r="G52" s="23"/>
      <c r="H52" s="21">
        <f t="shared" si="1"/>
        <v>0</v>
      </c>
      <c r="I52" s="22"/>
      <c r="J52" s="22"/>
      <c r="K52" s="22"/>
      <c r="L52" s="22"/>
      <c r="M52" s="22"/>
      <c r="N52" s="22"/>
      <c r="O52" s="22"/>
      <c r="P52" s="22"/>
    </row>
    <row r="53" spans="1:16" ht="28.65" customHeight="1">
      <c r="A53" s="3">
        <v>48</v>
      </c>
      <c r="B53" s="3" t="s">
        <v>15</v>
      </c>
      <c r="C53" s="69" t="s">
        <v>58</v>
      </c>
      <c r="D53" s="69"/>
      <c r="E53" s="15" t="s">
        <v>17</v>
      </c>
      <c r="F53" s="1">
        <v>2</v>
      </c>
      <c r="G53" s="23"/>
      <c r="H53" s="21">
        <f t="shared" si="1"/>
        <v>0</v>
      </c>
      <c r="I53" s="22"/>
      <c r="J53" s="22"/>
      <c r="K53" s="22"/>
      <c r="L53" s="22"/>
      <c r="M53" s="22"/>
      <c r="N53" s="22"/>
      <c r="O53" s="22"/>
      <c r="P53" s="22"/>
    </row>
    <row r="54" spans="1:16" ht="28.65" customHeight="1">
      <c r="A54" s="3">
        <v>49</v>
      </c>
      <c r="B54" s="3" t="s">
        <v>15</v>
      </c>
      <c r="C54" s="69" t="s">
        <v>59</v>
      </c>
      <c r="D54" s="69"/>
      <c r="E54" s="15" t="s">
        <v>17</v>
      </c>
      <c r="F54" s="1">
        <v>2</v>
      </c>
      <c r="G54" s="23"/>
      <c r="H54" s="21">
        <f t="shared" si="1"/>
        <v>0</v>
      </c>
      <c r="I54" s="22"/>
      <c r="J54" s="22"/>
      <c r="K54" s="22"/>
      <c r="L54" s="22"/>
      <c r="M54" s="22"/>
      <c r="N54" s="22"/>
      <c r="O54" s="22"/>
      <c r="P54" s="22"/>
    </row>
    <row r="55" spans="1:16" ht="28.65" customHeight="1">
      <c r="A55" s="3">
        <v>50</v>
      </c>
      <c r="B55" s="3" t="s">
        <v>15</v>
      </c>
      <c r="C55" s="69" t="s">
        <v>60</v>
      </c>
      <c r="D55" s="69"/>
      <c r="E55" s="15" t="s">
        <v>17</v>
      </c>
      <c r="F55" s="1">
        <v>2</v>
      </c>
      <c r="G55" s="23"/>
      <c r="H55" s="21">
        <f t="shared" si="1"/>
        <v>0</v>
      </c>
      <c r="I55" s="22"/>
      <c r="J55" s="22"/>
      <c r="K55" s="22"/>
      <c r="L55" s="22"/>
      <c r="M55" s="22"/>
      <c r="N55" s="22"/>
      <c r="O55" s="22"/>
      <c r="P55" s="22"/>
    </row>
    <row r="56" spans="1:16" ht="28.65" customHeight="1">
      <c r="A56" s="3">
        <v>51</v>
      </c>
      <c r="B56" s="3" t="s">
        <v>15</v>
      </c>
      <c r="C56" s="69" t="s">
        <v>61</v>
      </c>
      <c r="D56" s="69"/>
      <c r="E56" s="15" t="s">
        <v>17</v>
      </c>
      <c r="F56" s="1">
        <v>2</v>
      </c>
      <c r="G56" s="23"/>
      <c r="H56" s="21">
        <f t="shared" si="1"/>
        <v>0</v>
      </c>
      <c r="I56" s="22"/>
      <c r="J56" s="22"/>
      <c r="K56" s="22"/>
      <c r="L56" s="22"/>
      <c r="M56" s="22"/>
      <c r="N56" s="22"/>
      <c r="O56" s="22"/>
      <c r="P56" s="22"/>
    </row>
    <row r="57" spans="1:16" ht="28.65" customHeight="1">
      <c r="A57" s="3">
        <v>52</v>
      </c>
      <c r="B57" s="3" t="s">
        <v>15</v>
      </c>
      <c r="C57" s="69" t="s">
        <v>62</v>
      </c>
      <c r="D57" s="69"/>
      <c r="E57" s="15" t="s">
        <v>17</v>
      </c>
      <c r="F57" s="1">
        <v>2</v>
      </c>
      <c r="G57" s="23"/>
      <c r="H57" s="21">
        <f t="shared" si="1"/>
        <v>0</v>
      </c>
      <c r="I57" s="22"/>
      <c r="J57" s="22"/>
      <c r="K57" s="22"/>
      <c r="L57" s="22"/>
      <c r="M57" s="22"/>
      <c r="N57" s="22"/>
      <c r="O57" s="22"/>
      <c r="P57" s="22"/>
    </row>
    <row r="58" spans="1:16" ht="28.65" customHeight="1">
      <c r="A58" s="3">
        <v>53</v>
      </c>
      <c r="B58" s="3" t="s">
        <v>15</v>
      </c>
      <c r="C58" s="82" t="s">
        <v>63</v>
      </c>
      <c r="D58" s="83"/>
      <c r="E58" s="15" t="s">
        <v>17</v>
      </c>
      <c r="F58" s="1">
        <v>2</v>
      </c>
      <c r="G58" s="23"/>
      <c r="H58" s="21">
        <f t="shared" si="1"/>
        <v>0</v>
      </c>
      <c r="I58" s="22"/>
      <c r="J58" s="22"/>
      <c r="K58" s="22"/>
      <c r="L58" s="22"/>
      <c r="M58" s="22"/>
      <c r="N58" s="22"/>
      <c r="O58" s="22"/>
      <c r="P58" s="22"/>
    </row>
    <row r="59" spans="1:16" ht="28.65" customHeight="1">
      <c r="A59" s="3">
        <v>54</v>
      </c>
      <c r="B59" s="3" t="s">
        <v>15</v>
      </c>
      <c r="C59" s="69" t="s">
        <v>64</v>
      </c>
      <c r="D59" s="69"/>
      <c r="E59" s="15" t="s">
        <v>17</v>
      </c>
      <c r="F59" s="1">
        <v>2</v>
      </c>
      <c r="G59" s="23"/>
      <c r="H59" s="21">
        <f t="shared" si="1"/>
        <v>0</v>
      </c>
      <c r="I59" s="22"/>
      <c r="J59" s="22"/>
      <c r="K59" s="22"/>
      <c r="L59" s="22"/>
      <c r="M59" s="22"/>
      <c r="N59" s="22"/>
      <c r="O59" s="22"/>
      <c r="P59" s="22"/>
    </row>
    <row r="60" spans="1:16" ht="28.65" customHeight="1">
      <c r="A60" s="3">
        <v>55</v>
      </c>
      <c r="B60" s="3" t="s">
        <v>15</v>
      </c>
      <c r="C60" s="69" t="s">
        <v>65</v>
      </c>
      <c r="D60" s="69"/>
      <c r="E60" s="15" t="s">
        <v>17</v>
      </c>
      <c r="F60" s="1">
        <v>2</v>
      </c>
      <c r="G60" s="23"/>
      <c r="H60" s="21">
        <f t="shared" si="1"/>
        <v>0</v>
      </c>
      <c r="I60" s="22"/>
      <c r="J60" s="22"/>
      <c r="K60" s="22"/>
      <c r="L60" s="22"/>
      <c r="M60" s="22"/>
      <c r="N60" s="22"/>
      <c r="O60" s="22"/>
      <c r="P60" s="22"/>
    </row>
    <row r="61" spans="1:16" ht="28.65" customHeight="1">
      <c r="A61" s="3">
        <v>56</v>
      </c>
      <c r="B61" s="3" t="s">
        <v>15</v>
      </c>
      <c r="C61" s="69" t="s">
        <v>66</v>
      </c>
      <c r="D61" s="69"/>
      <c r="E61" s="15" t="s">
        <v>17</v>
      </c>
      <c r="F61" s="1">
        <v>2</v>
      </c>
      <c r="G61" s="23"/>
      <c r="H61" s="21">
        <f t="shared" si="1"/>
        <v>0</v>
      </c>
      <c r="I61" s="22"/>
      <c r="J61" s="22"/>
      <c r="K61" s="22"/>
      <c r="L61" s="22"/>
      <c r="M61" s="22"/>
      <c r="N61" s="22"/>
      <c r="O61" s="22"/>
      <c r="P61" s="22"/>
    </row>
    <row r="62" spans="1:16" ht="28.65" customHeight="1">
      <c r="A62" s="3">
        <v>57</v>
      </c>
      <c r="B62" s="3" t="s">
        <v>15</v>
      </c>
      <c r="C62" s="70" t="s">
        <v>67</v>
      </c>
      <c r="D62" s="70"/>
      <c r="E62" s="15" t="s">
        <v>17</v>
      </c>
      <c r="F62" s="1">
        <v>2</v>
      </c>
      <c r="G62" s="21"/>
      <c r="H62" s="21">
        <f t="shared" si="1"/>
        <v>0</v>
      </c>
      <c r="I62" s="22"/>
      <c r="J62" s="22"/>
      <c r="K62" s="22"/>
      <c r="L62" s="22"/>
      <c r="M62" s="22"/>
      <c r="N62" s="22"/>
      <c r="O62" s="22"/>
      <c r="P62" s="22"/>
    </row>
    <row r="63" spans="1:16" ht="28.65" customHeight="1">
      <c r="A63" s="3">
        <v>58</v>
      </c>
      <c r="B63" s="3" t="s">
        <v>15</v>
      </c>
      <c r="C63" s="70" t="s">
        <v>68</v>
      </c>
      <c r="D63" s="70"/>
      <c r="E63" s="15" t="s">
        <v>17</v>
      </c>
      <c r="F63" s="1">
        <v>2</v>
      </c>
      <c r="G63" s="21"/>
      <c r="H63" s="21">
        <f t="shared" si="1"/>
        <v>0</v>
      </c>
      <c r="I63" s="22"/>
      <c r="J63" s="22"/>
      <c r="K63" s="22"/>
      <c r="L63" s="22"/>
      <c r="M63" s="22"/>
      <c r="N63" s="22"/>
      <c r="O63" s="22"/>
      <c r="P63" s="22"/>
    </row>
    <row r="64" spans="1:16" ht="28.65" customHeight="1">
      <c r="A64" s="3">
        <v>59</v>
      </c>
      <c r="B64" s="3" t="s">
        <v>15</v>
      </c>
      <c r="C64" s="70" t="s">
        <v>69</v>
      </c>
      <c r="D64" s="70"/>
      <c r="E64" s="15" t="s">
        <v>17</v>
      </c>
      <c r="F64" s="1">
        <v>2</v>
      </c>
      <c r="G64" s="21"/>
      <c r="H64" s="21">
        <f t="shared" si="1"/>
        <v>0</v>
      </c>
      <c r="I64" s="22"/>
      <c r="J64" s="22"/>
      <c r="K64" s="22"/>
      <c r="L64" s="22"/>
      <c r="M64" s="22"/>
      <c r="N64" s="22"/>
      <c r="O64" s="22"/>
      <c r="P64" s="22"/>
    </row>
    <row r="65" spans="1:16" ht="28.65" customHeight="1">
      <c r="A65" s="3">
        <v>60</v>
      </c>
      <c r="B65" s="3" t="s">
        <v>15</v>
      </c>
      <c r="C65" s="70" t="s">
        <v>70</v>
      </c>
      <c r="D65" s="70"/>
      <c r="E65" s="15" t="s">
        <v>17</v>
      </c>
      <c r="F65" s="1">
        <v>2</v>
      </c>
      <c r="G65" s="21"/>
      <c r="H65" s="21">
        <f t="shared" si="1"/>
        <v>0</v>
      </c>
      <c r="I65" s="22"/>
      <c r="J65" s="22"/>
      <c r="K65" s="22"/>
      <c r="L65" s="22"/>
      <c r="M65" s="22"/>
      <c r="N65" s="22"/>
      <c r="O65" s="22"/>
      <c r="P65" s="22"/>
    </row>
    <row r="66" spans="1:16" ht="28.65" customHeight="1">
      <c r="A66" s="3">
        <v>61</v>
      </c>
      <c r="B66" s="3" t="s">
        <v>15</v>
      </c>
      <c r="C66" s="70" t="s">
        <v>71</v>
      </c>
      <c r="D66" s="70"/>
      <c r="E66" s="15" t="s">
        <v>17</v>
      </c>
      <c r="F66" s="1">
        <v>2</v>
      </c>
      <c r="G66" s="21"/>
      <c r="H66" s="21">
        <f t="shared" si="1"/>
        <v>0</v>
      </c>
      <c r="I66" s="22"/>
      <c r="J66" s="22"/>
      <c r="K66" s="22"/>
      <c r="L66" s="22"/>
      <c r="M66" s="22"/>
      <c r="N66" s="22"/>
      <c r="O66" s="22"/>
      <c r="P66" s="22"/>
    </row>
    <row r="67" spans="1:16" ht="28.65" customHeight="1">
      <c r="A67" s="3">
        <v>62</v>
      </c>
      <c r="B67" s="3" t="s">
        <v>15</v>
      </c>
      <c r="C67" s="70" t="s">
        <v>72</v>
      </c>
      <c r="D67" s="70"/>
      <c r="E67" s="15" t="s">
        <v>17</v>
      </c>
      <c r="F67" s="1">
        <v>2</v>
      </c>
      <c r="G67" s="21"/>
      <c r="H67" s="21">
        <f t="shared" si="1"/>
        <v>0</v>
      </c>
      <c r="I67" s="22"/>
      <c r="J67" s="22"/>
      <c r="K67" s="22"/>
      <c r="L67" s="22"/>
      <c r="M67" s="22"/>
      <c r="N67" s="22"/>
      <c r="O67" s="22"/>
      <c r="P67" s="22"/>
    </row>
    <row r="68" spans="1:16" ht="28.65" customHeight="1">
      <c r="A68" s="3">
        <v>63</v>
      </c>
      <c r="B68" s="3" t="s">
        <v>15</v>
      </c>
      <c r="C68" s="70" t="s">
        <v>73</v>
      </c>
      <c r="D68" s="70"/>
      <c r="E68" s="15" t="s">
        <v>17</v>
      </c>
      <c r="F68" s="1">
        <v>2</v>
      </c>
      <c r="G68" s="21"/>
      <c r="H68" s="21">
        <f t="shared" si="1"/>
        <v>0</v>
      </c>
      <c r="I68" s="22"/>
      <c r="J68" s="22"/>
      <c r="K68" s="22"/>
      <c r="L68" s="22"/>
      <c r="M68" s="22"/>
      <c r="N68" s="22"/>
      <c r="O68" s="22"/>
      <c r="P68" s="22"/>
    </row>
    <row r="69" spans="1:16" ht="28.65" customHeight="1">
      <c r="A69" s="3">
        <v>64</v>
      </c>
      <c r="B69" s="3" t="s">
        <v>15</v>
      </c>
      <c r="C69" s="70" t="s">
        <v>74</v>
      </c>
      <c r="D69" s="70"/>
      <c r="E69" s="15" t="s">
        <v>17</v>
      </c>
      <c r="F69" s="1">
        <v>2</v>
      </c>
      <c r="G69" s="21"/>
      <c r="H69" s="21">
        <f t="shared" si="1"/>
        <v>0</v>
      </c>
      <c r="I69" s="22"/>
      <c r="J69" s="22"/>
      <c r="K69" s="22"/>
      <c r="L69" s="22"/>
      <c r="M69" s="22"/>
      <c r="N69" s="22"/>
      <c r="O69" s="22"/>
      <c r="P69" s="22"/>
    </row>
    <row r="70" spans="1:16" ht="28.65" customHeight="1">
      <c r="A70" s="3">
        <v>65</v>
      </c>
      <c r="B70" s="3" t="s">
        <v>15</v>
      </c>
      <c r="C70" s="70" t="s">
        <v>75</v>
      </c>
      <c r="D70" s="70"/>
      <c r="E70" s="15" t="s">
        <v>17</v>
      </c>
      <c r="F70" s="1">
        <v>2</v>
      </c>
      <c r="G70" s="21"/>
      <c r="H70" s="21">
        <f t="shared" si="1"/>
        <v>0</v>
      </c>
      <c r="I70" s="22"/>
      <c r="J70" s="22"/>
      <c r="K70" s="22"/>
      <c r="L70" s="22"/>
      <c r="M70" s="22"/>
      <c r="N70" s="22"/>
      <c r="O70" s="22"/>
      <c r="P70" s="22"/>
    </row>
    <row r="71" spans="1:16" ht="28.65" customHeight="1">
      <c r="A71" s="3">
        <v>66</v>
      </c>
      <c r="B71" s="3" t="s">
        <v>15</v>
      </c>
      <c r="C71" s="70" t="s">
        <v>76</v>
      </c>
      <c r="D71" s="70"/>
      <c r="E71" s="15" t="s">
        <v>17</v>
      </c>
      <c r="F71" s="1">
        <v>2</v>
      </c>
      <c r="G71" s="21"/>
      <c r="H71" s="21">
        <f t="shared" ref="H71:H72" si="2">G71*F71</f>
        <v>0</v>
      </c>
      <c r="I71" s="22"/>
      <c r="J71" s="22"/>
      <c r="K71" s="22"/>
      <c r="L71" s="22"/>
      <c r="M71" s="22"/>
      <c r="N71" s="22"/>
      <c r="O71" s="22"/>
      <c r="P71" s="22"/>
    </row>
    <row r="72" spans="1:16" ht="28.65" customHeight="1">
      <c r="A72" s="3">
        <v>67</v>
      </c>
      <c r="B72" s="3" t="s">
        <v>15</v>
      </c>
      <c r="C72" s="70" t="s">
        <v>77</v>
      </c>
      <c r="D72" s="70"/>
      <c r="E72" s="15" t="s">
        <v>17</v>
      </c>
      <c r="F72" s="1">
        <v>2</v>
      </c>
      <c r="G72" s="21"/>
      <c r="H72" s="21">
        <f t="shared" si="2"/>
        <v>0</v>
      </c>
      <c r="I72" s="22"/>
      <c r="J72" s="22"/>
      <c r="K72" s="22"/>
      <c r="L72" s="22"/>
      <c r="M72" s="22"/>
      <c r="N72" s="22"/>
      <c r="O72" s="22"/>
      <c r="P72" s="22"/>
    </row>
    <row r="73" spans="1:16" ht="28.65" customHeight="1">
      <c r="A73" s="3">
        <v>68</v>
      </c>
      <c r="B73" s="3" t="s">
        <v>15</v>
      </c>
      <c r="C73" s="70" t="s">
        <v>78</v>
      </c>
      <c r="D73" s="70"/>
      <c r="E73" s="15" t="s">
        <v>17</v>
      </c>
      <c r="F73" s="1">
        <v>2</v>
      </c>
      <c r="G73" s="21"/>
      <c r="H73" s="21">
        <v>0</v>
      </c>
      <c r="I73" s="22"/>
      <c r="J73" s="22"/>
      <c r="K73" s="22"/>
      <c r="L73" s="22"/>
      <c r="M73" s="22"/>
      <c r="N73" s="22"/>
      <c r="O73" s="22"/>
      <c r="P73" s="22"/>
    </row>
    <row r="74" spans="1:16" ht="25.35" customHeight="1">
      <c r="A74" s="27"/>
      <c r="B74" s="28"/>
      <c r="C74" s="80" t="s">
        <v>79</v>
      </c>
      <c r="D74" s="81"/>
      <c r="E74" s="16"/>
      <c r="F74" s="13"/>
      <c r="G74" s="13"/>
      <c r="H74" s="29">
        <f>SUM(H7:H73)</f>
        <v>0</v>
      </c>
      <c r="I74" s="22"/>
      <c r="J74" s="30">
        <f>SUM(J7:J73)</f>
        <v>0</v>
      </c>
      <c r="K74" s="22"/>
      <c r="L74" s="30">
        <f>SUM(L7:L73)</f>
        <v>0</v>
      </c>
      <c r="M74" s="22"/>
      <c r="N74" s="30">
        <f>SUM(N7:N73)</f>
        <v>0</v>
      </c>
      <c r="O74" s="22"/>
      <c r="P74" s="30">
        <f>SUM(P7:P73)</f>
        <v>0</v>
      </c>
    </row>
    <row r="78" spans="1:16">
      <c r="D78" s="18" t="s">
        <v>80</v>
      </c>
    </row>
  </sheetData>
  <mergeCells count="74">
    <mergeCell ref="A1:P1"/>
    <mergeCell ref="A2:P2"/>
    <mergeCell ref="A3:C3"/>
    <mergeCell ref="D3:P3"/>
    <mergeCell ref="C74:D74"/>
    <mergeCell ref="C58:D58"/>
    <mergeCell ref="C5:H5"/>
    <mergeCell ref="C6:D6"/>
    <mergeCell ref="C11:D11"/>
    <mergeCell ref="C12:D12"/>
    <mergeCell ref="C13:D13"/>
    <mergeCell ref="C10:D10"/>
    <mergeCell ref="C7:D7"/>
    <mergeCell ref="C49:D49"/>
    <mergeCell ref="C50:D50"/>
    <mergeCell ref="C51:D51"/>
    <mergeCell ref="C52:D52"/>
    <mergeCell ref="C9:D9"/>
    <mergeCell ref="C8:D8"/>
    <mergeCell ref="C14:D14"/>
    <mergeCell ref="C15:D15"/>
    <mergeCell ref="C16:D16"/>
    <mergeCell ref="C17:D17"/>
    <mergeCell ref="C18:D18"/>
    <mergeCell ref="C45:D45"/>
    <mergeCell ref="C46:D46"/>
    <mergeCell ref="C47:D47"/>
    <mergeCell ref="C48:D48"/>
    <mergeCell ref="C20:D20"/>
    <mergeCell ref="C21:D21"/>
    <mergeCell ref="C22:D22"/>
    <mergeCell ref="C23:D23"/>
    <mergeCell ref="C40:D40"/>
    <mergeCell ref="C41:D41"/>
    <mergeCell ref="C42:D42"/>
    <mergeCell ref="C43:D43"/>
    <mergeCell ref="C44:D44"/>
    <mergeCell ref="C73:D73"/>
    <mergeCell ref="C71:D71"/>
    <mergeCell ref="C72:D72"/>
    <mergeCell ref="C70:D70"/>
    <mergeCell ref="C28:D28"/>
    <mergeCell ref="C62:D62"/>
    <mergeCell ref="C64:D64"/>
    <mergeCell ref="C63:D63"/>
    <mergeCell ref="C65:D65"/>
    <mergeCell ref="C66:D66"/>
    <mergeCell ref="C67:D67"/>
    <mergeCell ref="C68:D68"/>
    <mergeCell ref="C69:D69"/>
    <mergeCell ref="C34:D34"/>
    <mergeCell ref="C35:D35"/>
    <mergeCell ref="C36:D36"/>
    <mergeCell ref="C59:D59"/>
    <mergeCell ref="C60:D60"/>
    <mergeCell ref="C61:D61"/>
    <mergeCell ref="C19:D19"/>
    <mergeCell ref="C24:D24"/>
    <mergeCell ref="C25:D25"/>
    <mergeCell ref="C26:D26"/>
    <mergeCell ref="C27:D27"/>
    <mergeCell ref="C29:D29"/>
    <mergeCell ref="C30:D30"/>
    <mergeCell ref="C31:D31"/>
    <mergeCell ref="C33:D33"/>
    <mergeCell ref="C32:D32"/>
    <mergeCell ref="C37:D37"/>
    <mergeCell ref="C38:D38"/>
    <mergeCell ref="C39:D39"/>
    <mergeCell ref="C53:D53"/>
    <mergeCell ref="C54:D54"/>
    <mergeCell ref="C55:D55"/>
    <mergeCell ref="C56:D56"/>
    <mergeCell ref="C57:D57"/>
  </mergeCell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C5BC1-EF6D-4F9A-8DA7-C0C7A83D49F4}">
  <dimension ref="A12:D26"/>
  <sheetViews>
    <sheetView tabSelected="1" topLeftCell="A3" workbookViewId="0">
      <selection activeCell="C24" sqref="C24"/>
    </sheetView>
  </sheetViews>
  <sheetFormatPr defaultColWidth="9.109375" defaultRowHeight="14.4"/>
  <cols>
    <col min="1" max="3" width="22.33203125" style="68" customWidth="1"/>
    <col min="4" max="4" width="22.21875" style="68" customWidth="1"/>
    <col min="5" max="5" width="16" style="68" customWidth="1"/>
    <col min="6" max="16384" width="9.109375" style="68"/>
  </cols>
  <sheetData>
    <row r="12" spans="1:4">
      <c r="A12" s="68" t="s">
        <v>282</v>
      </c>
    </row>
    <row r="13" spans="1:4">
      <c r="A13" s="68" t="s">
        <v>283</v>
      </c>
      <c r="B13" s="68" t="s">
        <v>284</v>
      </c>
      <c r="C13" s="68" t="s">
        <v>289</v>
      </c>
      <c r="D13" s="68" t="s">
        <v>290</v>
      </c>
    </row>
    <row r="14" spans="1:4">
      <c r="A14" s="110" t="s">
        <v>288</v>
      </c>
      <c r="B14" s="110" t="s">
        <v>292</v>
      </c>
      <c r="C14" s="110"/>
      <c r="D14" s="110"/>
    </row>
    <row r="15" spans="1:4" ht="18.600000000000001" customHeight="1">
      <c r="A15" s="110" t="s">
        <v>285</v>
      </c>
      <c r="B15" s="110" t="s">
        <v>292</v>
      </c>
      <c r="C15" s="110"/>
      <c r="D15" s="110"/>
    </row>
    <row r="16" spans="1:4">
      <c r="A16" s="109" t="s">
        <v>286</v>
      </c>
      <c r="B16" s="110" t="s">
        <v>292</v>
      </c>
      <c r="C16" s="110"/>
      <c r="D16" s="110"/>
    </row>
    <row r="17" spans="1:4" ht="15.6" customHeight="1">
      <c r="A17" s="109" t="s">
        <v>287</v>
      </c>
      <c r="B17" s="110" t="s">
        <v>292</v>
      </c>
      <c r="C17" s="110"/>
      <c r="D17" s="110"/>
    </row>
    <row r="21" spans="1:4">
      <c r="A21" s="68" t="s">
        <v>291</v>
      </c>
    </row>
    <row r="22" spans="1:4">
      <c r="A22" s="68" t="s">
        <v>283</v>
      </c>
      <c r="B22" s="68" t="s">
        <v>284</v>
      </c>
      <c r="C22" s="68" t="s">
        <v>289</v>
      </c>
      <c r="D22" s="68" t="s">
        <v>290</v>
      </c>
    </row>
    <row r="23" spans="1:4">
      <c r="A23" s="110" t="s">
        <v>288</v>
      </c>
      <c r="B23" s="110" t="s">
        <v>292</v>
      </c>
      <c r="C23" s="110"/>
      <c r="D23" s="110"/>
    </row>
    <row r="24" spans="1:4" ht="28.8">
      <c r="A24" s="110" t="s">
        <v>285</v>
      </c>
      <c r="B24" s="110" t="s">
        <v>292</v>
      </c>
      <c r="C24" s="110"/>
      <c r="D24" s="110"/>
    </row>
    <row r="25" spans="1:4">
      <c r="A25" s="109" t="s">
        <v>286</v>
      </c>
      <c r="B25" s="110" t="s">
        <v>292</v>
      </c>
      <c r="C25" s="110"/>
      <c r="D25" s="110"/>
    </row>
    <row r="26" spans="1:4">
      <c r="A26" s="109" t="s">
        <v>287</v>
      </c>
      <c r="B26" s="110" t="s">
        <v>292</v>
      </c>
      <c r="C26" s="110"/>
      <c r="D26" s="11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0CD74-2B63-45BF-B349-E17092FBC082}">
  <dimension ref="A1:P28"/>
  <sheetViews>
    <sheetView workbookViewId="0">
      <selection activeCell="A2" sqref="A2:P2"/>
    </sheetView>
  </sheetViews>
  <sheetFormatPr defaultColWidth="8.6640625" defaultRowHeight="13.2"/>
  <cols>
    <col min="1" max="1" width="8.6640625" style="38"/>
    <col min="2" max="2" width="14.44140625" style="38" customWidth="1"/>
    <col min="3" max="3" width="25.109375" style="38" customWidth="1"/>
    <col min="4" max="4" width="52.44140625" style="38" customWidth="1"/>
    <col min="5" max="5" width="8.6640625" style="38"/>
    <col min="6" max="6" width="14.109375" style="37" customWidth="1"/>
    <col min="7" max="7" width="19.109375" style="37" customWidth="1"/>
    <col min="8" max="8" width="12" style="37" customWidth="1"/>
    <col min="9" max="9" width="20" style="37" customWidth="1"/>
    <col min="10" max="10" width="12.44140625" style="37" customWidth="1"/>
    <col min="11" max="11" width="20" style="37" customWidth="1"/>
    <col min="12" max="12" width="12.44140625" style="37" customWidth="1"/>
    <col min="13" max="13" width="20" style="37" customWidth="1"/>
    <col min="14" max="14" width="12.44140625" style="37" customWidth="1"/>
    <col min="15" max="15" width="20" style="37" customWidth="1"/>
    <col min="16" max="16384" width="8.6640625" style="38"/>
  </cols>
  <sheetData>
    <row r="1" spans="1:16" ht="13.2" customHeight="1">
      <c r="A1" s="87" t="s">
        <v>0</v>
      </c>
      <c r="B1" s="87"/>
      <c r="C1" s="87"/>
      <c r="D1" s="87"/>
      <c r="E1" s="87"/>
      <c r="F1" s="87"/>
      <c r="G1" s="87"/>
      <c r="H1" s="87"/>
      <c r="I1" s="87"/>
      <c r="J1" s="87"/>
      <c r="K1" s="87"/>
      <c r="L1" s="87"/>
      <c r="M1" s="87"/>
      <c r="N1" s="87"/>
      <c r="O1" s="87"/>
      <c r="P1" s="87"/>
    </row>
    <row r="2" spans="1:16" ht="13.2" customHeight="1">
      <c r="A2" s="88" t="s">
        <v>1</v>
      </c>
      <c r="B2" s="88"/>
      <c r="C2" s="88"/>
      <c r="D2" s="88"/>
      <c r="E2" s="88"/>
      <c r="F2" s="88"/>
      <c r="G2" s="88"/>
      <c r="H2" s="88"/>
      <c r="I2" s="88"/>
      <c r="J2" s="88"/>
      <c r="K2" s="88"/>
      <c r="L2" s="88"/>
      <c r="M2" s="88"/>
      <c r="N2" s="88"/>
      <c r="O2" s="88"/>
      <c r="P2" s="88"/>
    </row>
    <row r="3" spans="1:16" ht="14.4" customHeight="1">
      <c r="A3" s="89" t="s">
        <v>2</v>
      </c>
      <c r="B3" s="90"/>
      <c r="C3" s="91"/>
      <c r="D3" s="92"/>
      <c r="E3" s="93"/>
      <c r="F3" s="93"/>
      <c r="G3" s="93"/>
      <c r="H3" s="93"/>
      <c r="I3" s="93"/>
      <c r="J3" s="93"/>
      <c r="K3" s="93"/>
      <c r="L3" s="93"/>
      <c r="M3" s="93"/>
      <c r="N3" s="93"/>
      <c r="O3" s="93"/>
      <c r="P3" s="93"/>
    </row>
    <row r="4" spans="1:16">
      <c r="A4" s="35"/>
      <c r="B4" s="35"/>
      <c r="C4" s="35"/>
      <c r="D4" s="35"/>
      <c r="E4" s="35"/>
      <c r="F4" s="36"/>
      <c r="G4" s="36"/>
    </row>
    <row r="5" spans="1:16" s="18" customFormat="1" ht="30.6" customHeight="1">
      <c r="C5" s="84" t="s">
        <v>81</v>
      </c>
      <c r="D5" s="84"/>
      <c r="E5" s="84"/>
      <c r="F5" s="84"/>
      <c r="G5" s="84"/>
      <c r="H5" s="84"/>
      <c r="I5" s="19"/>
      <c r="J5" s="19"/>
      <c r="K5" s="19"/>
      <c r="L5" s="19"/>
      <c r="M5" s="19"/>
      <c r="N5" s="19"/>
      <c r="O5" s="19"/>
    </row>
    <row r="6" spans="1:16" s="18" customFormat="1" ht="43.35" customHeight="1">
      <c r="A6" s="4" t="s">
        <v>4</v>
      </c>
      <c r="B6" s="5" t="s">
        <v>5</v>
      </c>
      <c r="C6" s="96" t="s">
        <v>6</v>
      </c>
      <c r="D6" s="97"/>
      <c r="E6" s="7" t="s">
        <v>8</v>
      </c>
      <c r="F6" s="32" t="s">
        <v>82</v>
      </c>
      <c r="G6" s="32" t="s">
        <v>83</v>
      </c>
      <c r="H6" s="17" t="s">
        <v>11</v>
      </c>
      <c r="I6" s="17" t="s">
        <v>10</v>
      </c>
      <c r="J6" s="17" t="s">
        <v>12</v>
      </c>
      <c r="K6" s="17" t="s">
        <v>10</v>
      </c>
      <c r="L6" s="17" t="s">
        <v>13</v>
      </c>
      <c r="M6" s="17" t="s">
        <v>10</v>
      </c>
      <c r="N6" s="17" t="s">
        <v>14</v>
      </c>
      <c r="O6" s="17" t="s">
        <v>10</v>
      </c>
    </row>
    <row r="7" spans="1:16" s="12" customFormat="1" ht="25.35" customHeight="1">
      <c r="A7" s="9">
        <v>1</v>
      </c>
      <c r="B7" s="39" t="s">
        <v>84</v>
      </c>
      <c r="C7" s="94" t="s">
        <v>85</v>
      </c>
      <c r="D7" s="95"/>
      <c r="E7" s="3">
        <v>1</v>
      </c>
      <c r="F7" s="40"/>
      <c r="G7" s="33">
        <f t="shared" ref="G7:G27" si="0">F7*E7</f>
        <v>0</v>
      </c>
      <c r="H7" s="22"/>
      <c r="I7" s="22"/>
      <c r="J7" s="22"/>
      <c r="K7" s="22"/>
      <c r="L7" s="22"/>
      <c r="M7" s="22"/>
      <c r="N7" s="22"/>
      <c r="O7" s="22"/>
    </row>
    <row r="8" spans="1:16" s="12" customFormat="1" ht="25.35" customHeight="1">
      <c r="A8" s="9">
        <v>2</v>
      </c>
      <c r="B8" s="10" t="s">
        <v>84</v>
      </c>
      <c r="C8" s="98" t="s">
        <v>86</v>
      </c>
      <c r="D8" s="99"/>
      <c r="E8" s="9">
        <v>1</v>
      </c>
      <c r="F8" s="41"/>
      <c r="G8" s="33">
        <f t="shared" si="0"/>
        <v>0</v>
      </c>
      <c r="H8" s="22"/>
      <c r="I8" s="22"/>
      <c r="J8" s="22"/>
      <c r="K8" s="22"/>
      <c r="L8" s="22"/>
      <c r="M8" s="22"/>
      <c r="N8" s="22"/>
      <c r="O8" s="22"/>
    </row>
    <row r="9" spans="1:16" s="12" customFormat="1" ht="25.35" customHeight="1">
      <c r="A9" s="9">
        <v>3</v>
      </c>
      <c r="B9" s="10" t="s">
        <v>84</v>
      </c>
      <c r="C9" s="94" t="s">
        <v>87</v>
      </c>
      <c r="D9" s="95"/>
      <c r="E9" s="3">
        <v>1</v>
      </c>
      <c r="F9" s="41"/>
      <c r="G9" s="33">
        <f t="shared" si="0"/>
        <v>0</v>
      </c>
      <c r="H9" s="22"/>
      <c r="I9" s="22"/>
      <c r="J9" s="22"/>
      <c r="K9" s="22"/>
      <c r="L9" s="22"/>
      <c r="M9" s="22"/>
      <c r="N9" s="22"/>
      <c r="O9" s="22"/>
    </row>
    <row r="10" spans="1:16" s="12" customFormat="1" ht="25.35" customHeight="1">
      <c r="A10" s="9">
        <v>4</v>
      </c>
      <c r="B10" s="10" t="s">
        <v>84</v>
      </c>
      <c r="C10" s="94" t="s">
        <v>88</v>
      </c>
      <c r="D10" s="95"/>
      <c r="E10" s="9">
        <v>1</v>
      </c>
      <c r="F10" s="41"/>
      <c r="G10" s="33">
        <f t="shared" si="0"/>
        <v>0</v>
      </c>
      <c r="H10" s="22"/>
      <c r="I10" s="22"/>
      <c r="J10" s="22"/>
      <c r="K10" s="22"/>
      <c r="L10" s="22"/>
      <c r="M10" s="22"/>
      <c r="N10" s="22"/>
      <c r="O10" s="22"/>
    </row>
    <row r="11" spans="1:16" s="12" customFormat="1" ht="25.35" customHeight="1">
      <c r="A11" s="9">
        <v>5</v>
      </c>
      <c r="B11" s="10" t="s">
        <v>84</v>
      </c>
      <c r="C11" s="94" t="s">
        <v>89</v>
      </c>
      <c r="D11" s="95"/>
      <c r="E11" s="3">
        <v>1</v>
      </c>
      <c r="F11" s="41"/>
      <c r="G11" s="33">
        <f t="shared" si="0"/>
        <v>0</v>
      </c>
      <c r="H11" s="22"/>
      <c r="I11" s="22"/>
      <c r="J11" s="22"/>
      <c r="K11" s="22"/>
      <c r="L11" s="22"/>
      <c r="M11" s="22"/>
      <c r="N11" s="22"/>
      <c r="O11" s="22"/>
    </row>
    <row r="12" spans="1:16" s="12" customFormat="1" ht="25.35" customHeight="1">
      <c r="A12" s="9">
        <v>6</v>
      </c>
      <c r="B12" s="10" t="s">
        <v>84</v>
      </c>
      <c r="C12" s="94" t="s">
        <v>90</v>
      </c>
      <c r="D12" s="95"/>
      <c r="E12" s="9">
        <v>1</v>
      </c>
      <c r="F12" s="41"/>
      <c r="G12" s="33">
        <f t="shared" si="0"/>
        <v>0</v>
      </c>
      <c r="H12" s="22"/>
      <c r="I12" s="22"/>
      <c r="J12" s="22"/>
      <c r="K12" s="22"/>
      <c r="L12" s="22"/>
      <c r="M12" s="22"/>
      <c r="N12" s="22"/>
      <c r="O12" s="22"/>
    </row>
    <row r="13" spans="1:16" s="12" customFormat="1" ht="25.35" customHeight="1">
      <c r="A13" s="9">
        <v>7</v>
      </c>
      <c r="B13" s="10" t="s">
        <v>84</v>
      </c>
      <c r="C13" s="94" t="s">
        <v>91</v>
      </c>
      <c r="D13" s="95"/>
      <c r="E13" s="3">
        <v>1</v>
      </c>
      <c r="F13" s="41"/>
      <c r="G13" s="33">
        <f t="shared" si="0"/>
        <v>0</v>
      </c>
      <c r="H13" s="22"/>
      <c r="I13" s="22"/>
      <c r="J13" s="22"/>
      <c r="K13" s="22"/>
      <c r="L13" s="22"/>
      <c r="M13" s="22"/>
      <c r="N13" s="22"/>
      <c r="O13" s="22"/>
    </row>
    <row r="14" spans="1:16" s="12" customFormat="1" ht="25.35" customHeight="1">
      <c r="A14" s="9">
        <v>8</v>
      </c>
      <c r="B14" s="10" t="s">
        <v>92</v>
      </c>
      <c r="C14" s="94" t="s">
        <v>93</v>
      </c>
      <c r="D14" s="95"/>
      <c r="E14" s="9">
        <v>1</v>
      </c>
      <c r="F14" s="41"/>
      <c r="G14" s="33">
        <f t="shared" si="0"/>
        <v>0</v>
      </c>
      <c r="H14" s="22"/>
      <c r="I14" s="22"/>
      <c r="J14" s="22"/>
      <c r="K14" s="22"/>
      <c r="L14" s="22"/>
      <c r="M14" s="22"/>
      <c r="N14" s="22"/>
      <c r="O14" s="22"/>
    </row>
    <row r="15" spans="1:16" s="12" customFormat="1" ht="25.35" customHeight="1">
      <c r="A15" s="9">
        <v>9</v>
      </c>
      <c r="B15" s="10" t="s">
        <v>84</v>
      </c>
      <c r="C15" s="94" t="s">
        <v>94</v>
      </c>
      <c r="D15" s="95"/>
      <c r="E15" s="3">
        <v>1</v>
      </c>
      <c r="F15" s="41"/>
      <c r="G15" s="33">
        <f t="shared" si="0"/>
        <v>0</v>
      </c>
      <c r="H15" s="22"/>
      <c r="I15" s="22"/>
      <c r="J15" s="22"/>
      <c r="K15" s="22"/>
      <c r="L15" s="22"/>
      <c r="M15" s="22"/>
      <c r="N15" s="22"/>
      <c r="O15" s="22"/>
    </row>
    <row r="16" spans="1:16" s="12" customFormat="1" ht="25.35" customHeight="1">
      <c r="A16" s="9">
        <v>10</v>
      </c>
      <c r="B16" s="10" t="s">
        <v>84</v>
      </c>
      <c r="C16" s="94" t="s">
        <v>95</v>
      </c>
      <c r="D16" s="95"/>
      <c r="E16" s="9">
        <v>1</v>
      </c>
      <c r="F16" s="41"/>
      <c r="G16" s="33">
        <f t="shared" si="0"/>
        <v>0</v>
      </c>
      <c r="H16" s="22"/>
      <c r="I16" s="22"/>
      <c r="J16" s="22"/>
      <c r="K16" s="22"/>
      <c r="L16" s="22"/>
      <c r="M16" s="22"/>
      <c r="N16" s="22"/>
      <c r="O16" s="22"/>
    </row>
    <row r="17" spans="1:15" s="12" customFormat="1" ht="25.35" customHeight="1">
      <c r="A17" s="9">
        <v>11</v>
      </c>
      <c r="B17" s="10" t="s">
        <v>84</v>
      </c>
      <c r="C17" s="94" t="s">
        <v>96</v>
      </c>
      <c r="D17" s="95"/>
      <c r="E17" s="3">
        <v>1</v>
      </c>
      <c r="F17" s="41"/>
      <c r="G17" s="33">
        <f t="shared" si="0"/>
        <v>0</v>
      </c>
      <c r="H17" s="22"/>
      <c r="I17" s="22"/>
      <c r="J17" s="22"/>
      <c r="K17" s="22"/>
      <c r="L17" s="22"/>
      <c r="M17" s="22"/>
      <c r="N17" s="22"/>
      <c r="O17" s="22"/>
    </row>
    <row r="18" spans="1:15" s="12" customFormat="1" ht="53.1" customHeight="1">
      <c r="A18" s="9">
        <v>12</v>
      </c>
      <c r="B18" s="10" t="s">
        <v>84</v>
      </c>
      <c r="C18" s="94" t="s">
        <v>97</v>
      </c>
      <c r="D18" s="95"/>
      <c r="E18" s="9">
        <v>1</v>
      </c>
      <c r="F18" s="41"/>
      <c r="G18" s="33">
        <f t="shared" si="0"/>
        <v>0</v>
      </c>
      <c r="H18" s="22"/>
      <c r="I18" s="22"/>
      <c r="J18" s="22"/>
      <c r="K18" s="22"/>
      <c r="L18" s="22"/>
      <c r="M18" s="22"/>
      <c r="N18" s="22"/>
      <c r="O18" s="22"/>
    </row>
    <row r="19" spans="1:15" s="12" customFormat="1" ht="40.35" customHeight="1">
      <c r="A19" s="9">
        <v>13</v>
      </c>
      <c r="B19" s="10" t="s">
        <v>84</v>
      </c>
      <c r="C19" s="94" t="s">
        <v>98</v>
      </c>
      <c r="D19" s="95"/>
      <c r="E19" s="3">
        <v>1</v>
      </c>
      <c r="F19" s="41"/>
      <c r="G19" s="33">
        <f t="shared" si="0"/>
        <v>0</v>
      </c>
      <c r="H19" s="22"/>
      <c r="I19" s="22"/>
      <c r="J19" s="22"/>
      <c r="K19" s="22"/>
      <c r="L19" s="22"/>
      <c r="M19" s="22"/>
      <c r="N19" s="22"/>
      <c r="O19" s="22"/>
    </row>
    <row r="20" spans="1:15" s="12" customFormat="1" ht="25.35" customHeight="1">
      <c r="A20" s="9">
        <v>14</v>
      </c>
      <c r="B20" s="10" t="s">
        <v>84</v>
      </c>
      <c r="C20" s="94" t="s">
        <v>99</v>
      </c>
      <c r="D20" s="95"/>
      <c r="E20" s="9">
        <v>1</v>
      </c>
      <c r="F20" s="41"/>
      <c r="G20" s="33">
        <f t="shared" si="0"/>
        <v>0</v>
      </c>
      <c r="H20" s="22"/>
      <c r="I20" s="22"/>
      <c r="J20" s="22"/>
      <c r="K20" s="22"/>
      <c r="L20" s="22"/>
      <c r="M20" s="22"/>
      <c r="N20" s="22"/>
      <c r="O20" s="22"/>
    </row>
    <row r="21" spans="1:15" s="12" customFormat="1" ht="25.35" customHeight="1">
      <c r="A21" s="9">
        <v>15</v>
      </c>
      <c r="B21" s="10" t="s">
        <v>84</v>
      </c>
      <c r="C21" s="94" t="s">
        <v>100</v>
      </c>
      <c r="D21" s="95"/>
      <c r="E21" s="3">
        <v>1</v>
      </c>
      <c r="F21" s="41"/>
      <c r="G21" s="33">
        <f t="shared" si="0"/>
        <v>0</v>
      </c>
      <c r="H21" s="22"/>
      <c r="I21" s="22"/>
      <c r="J21" s="22"/>
      <c r="K21" s="22"/>
      <c r="L21" s="22"/>
      <c r="M21" s="22"/>
      <c r="N21" s="22"/>
      <c r="O21" s="22"/>
    </row>
    <row r="22" spans="1:15" s="12" customFormat="1" ht="25.35" customHeight="1">
      <c r="A22" s="9">
        <v>16</v>
      </c>
      <c r="B22" s="10" t="s">
        <v>84</v>
      </c>
      <c r="C22" s="94" t="s">
        <v>101</v>
      </c>
      <c r="D22" s="95"/>
      <c r="E22" s="9">
        <v>1</v>
      </c>
      <c r="F22" s="41"/>
      <c r="G22" s="33">
        <f t="shared" si="0"/>
        <v>0</v>
      </c>
      <c r="H22" s="22"/>
      <c r="I22" s="22"/>
      <c r="J22" s="22"/>
      <c r="K22" s="22"/>
      <c r="L22" s="22"/>
      <c r="M22" s="22"/>
      <c r="N22" s="22"/>
      <c r="O22" s="22"/>
    </row>
    <row r="23" spans="1:15" s="12" customFormat="1" ht="25.35" customHeight="1">
      <c r="A23" s="9">
        <v>17</v>
      </c>
      <c r="B23" s="10" t="s">
        <v>84</v>
      </c>
      <c r="C23" s="94" t="s">
        <v>102</v>
      </c>
      <c r="D23" s="95"/>
      <c r="E23" s="3">
        <v>1</v>
      </c>
      <c r="F23" s="41"/>
      <c r="G23" s="33">
        <f t="shared" si="0"/>
        <v>0</v>
      </c>
      <c r="H23" s="22"/>
      <c r="I23" s="22"/>
      <c r="J23" s="22"/>
      <c r="K23" s="22"/>
      <c r="L23" s="22"/>
      <c r="M23" s="22"/>
      <c r="N23" s="22"/>
      <c r="O23" s="22"/>
    </row>
    <row r="24" spans="1:15" s="12" customFormat="1" ht="25.35" customHeight="1">
      <c r="A24" s="9">
        <v>18</v>
      </c>
      <c r="B24" s="10" t="s">
        <v>84</v>
      </c>
      <c r="C24" s="94" t="s">
        <v>103</v>
      </c>
      <c r="D24" s="95"/>
      <c r="E24" s="9">
        <v>1</v>
      </c>
      <c r="F24" s="41"/>
      <c r="G24" s="33">
        <f t="shared" si="0"/>
        <v>0</v>
      </c>
      <c r="H24" s="22"/>
      <c r="I24" s="22"/>
      <c r="J24" s="22"/>
      <c r="K24" s="22"/>
      <c r="L24" s="22"/>
      <c r="M24" s="22"/>
      <c r="N24" s="22"/>
      <c r="O24" s="22"/>
    </row>
    <row r="25" spans="1:15" s="12" customFormat="1" ht="25.35" customHeight="1">
      <c r="A25" s="9">
        <v>19</v>
      </c>
      <c r="B25" s="10" t="s">
        <v>84</v>
      </c>
      <c r="C25" s="94" t="s">
        <v>104</v>
      </c>
      <c r="D25" s="95"/>
      <c r="E25" s="3">
        <v>1</v>
      </c>
      <c r="F25" s="41"/>
      <c r="G25" s="33">
        <f t="shared" si="0"/>
        <v>0</v>
      </c>
      <c r="H25" s="22"/>
      <c r="I25" s="22"/>
      <c r="J25" s="22"/>
      <c r="K25" s="22"/>
      <c r="L25" s="22"/>
      <c r="M25" s="22"/>
      <c r="N25" s="22"/>
      <c r="O25" s="22"/>
    </row>
    <row r="26" spans="1:15" s="12" customFormat="1" ht="25.35" customHeight="1">
      <c r="A26" s="9">
        <v>20</v>
      </c>
      <c r="B26" s="10" t="s">
        <v>84</v>
      </c>
      <c r="C26" s="94" t="s">
        <v>105</v>
      </c>
      <c r="D26" s="95"/>
      <c r="E26" s="9">
        <v>1</v>
      </c>
      <c r="F26" s="41"/>
      <c r="G26" s="33">
        <f t="shared" si="0"/>
        <v>0</v>
      </c>
      <c r="H26" s="22"/>
      <c r="I26" s="22"/>
      <c r="J26" s="22"/>
      <c r="K26" s="22"/>
      <c r="L26" s="22"/>
      <c r="M26" s="22"/>
      <c r="N26" s="22"/>
      <c r="O26" s="22"/>
    </row>
    <row r="27" spans="1:15" s="12" customFormat="1" ht="25.35" customHeight="1">
      <c r="A27" s="9">
        <v>21</v>
      </c>
      <c r="B27" s="10" t="s">
        <v>84</v>
      </c>
      <c r="C27" s="94" t="s">
        <v>106</v>
      </c>
      <c r="D27" s="95"/>
      <c r="E27" s="3">
        <v>1</v>
      </c>
      <c r="F27" s="41"/>
      <c r="G27" s="33">
        <f t="shared" si="0"/>
        <v>0</v>
      </c>
      <c r="H27" s="22"/>
      <c r="I27" s="22"/>
      <c r="J27" s="22"/>
      <c r="K27" s="22"/>
      <c r="L27" s="22"/>
      <c r="M27" s="22"/>
      <c r="N27" s="22"/>
      <c r="O27" s="22"/>
    </row>
    <row r="28" spans="1:15" s="35" customFormat="1" ht="25.35" customHeight="1">
      <c r="A28" s="42"/>
      <c r="B28" s="43"/>
      <c r="C28" s="100" t="s">
        <v>79</v>
      </c>
      <c r="D28" s="101"/>
      <c r="E28" s="13"/>
      <c r="F28" s="34"/>
      <c r="G28" s="30">
        <f>SUM(G7:G27)</f>
        <v>0</v>
      </c>
      <c r="H28" s="22"/>
      <c r="I28" s="30">
        <f>SUM(I7:I27)</f>
        <v>0</v>
      </c>
      <c r="J28" s="22"/>
      <c r="K28" s="30">
        <f>SUM(K7:K27)</f>
        <v>0</v>
      </c>
      <c r="L28" s="22"/>
      <c r="M28" s="30">
        <f>SUM(M7:M27)</f>
        <v>0</v>
      </c>
      <c r="N28" s="22"/>
      <c r="O28" s="30">
        <f>SUM(O7:O27)</f>
        <v>0</v>
      </c>
    </row>
  </sheetData>
  <mergeCells count="28">
    <mergeCell ref="C28:D28"/>
    <mergeCell ref="C22:D22"/>
    <mergeCell ref="C10:D10"/>
    <mergeCell ref="C11:D11"/>
    <mergeCell ref="C12:D12"/>
    <mergeCell ref="C13:D13"/>
    <mergeCell ref="C14:D14"/>
    <mergeCell ref="C17:D17"/>
    <mergeCell ref="C18:D18"/>
    <mergeCell ref="C26:D26"/>
    <mergeCell ref="C27:D27"/>
    <mergeCell ref="C19:D19"/>
    <mergeCell ref="C20:D20"/>
    <mergeCell ref="C21:D21"/>
    <mergeCell ref="C23:D23"/>
    <mergeCell ref="C24:D24"/>
    <mergeCell ref="A1:P1"/>
    <mergeCell ref="A2:P2"/>
    <mergeCell ref="A3:C3"/>
    <mergeCell ref="D3:P3"/>
    <mergeCell ref="C25:D25"/>
    <mergeCell ref="C5:H5"/>
    <mergeCell ref="C15:D15"/>
    <mergeCell ref="C16:D16"/>
    <mergeCell ref="C6:D6"/>
    <mergeCell ref="C7:D7"/>
    <mergeCell ref="C8:D8"/>
    <mergeCell ref="C9:D9"/>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F7364-D341-44D7-9CDC-00B99B749B33}">
  <dimension ref="A1:P17"/>
  <sheetViews>
    <sheetView workbookViewId="0">
      <selection activeCell="A2" sqref="A2:P2"/>
    </sheetView>
  </sheetViews>
  <sheetFormatPr defaultColWidth="8.6640625" defaultRowHeight="13.2"/>
  <cols>
    <col min="1" max="1" width="8.6640625" style="38"/>
    <col min="2" max="2" width="14.109375" style="38" customWidth="1"/>
    <col min="3" max="3" width="25.109375" style="38" customWidth="1"/>
    <col min="4" max="4" width="25.5546875" style="38" customWidth="1"/>
    <col min="5" max="5" width="8.6640625" style="38"/>
    <col min="6" max="6" width="12.5546875" style="37" customWidth="1"/>
    <col min="7" max="7" width="18.5546875" style="37" customWidth="1"/>
    <col min="8" max="8" width="12" style="37" customWidth="1"/>
    <col min="9" max="9" width="20" style="37" customWidth="1"/>
    <col min="10" max="10" width="12" style="37" customWidth="1"/>
    <col min="11" max="11" width="20" style="37" customWidth="1"/>
    <col min="12" max="12" width="12" style="37" customWidth="1"/>
    <col min="13" max="13" width="20" style="37" customWidth="1"/>
    <col min="14" max="14" width="12" style="37" customWidth="1"/>
    <col min="15" max="15" width="20" style="37" customWidth="1"/>
    <col min="16" max="16384" width="8.6640625" style="38"/>
  </cols>
  <sheetData>
    <row r="1" spans="1:16" ht="13.2" customHeight="1">
      <c r="A1" s="87" t="s">
        <v>0</v>
      </c>
      <c r="B1" s="87"/>
      <c r="C1" s="87"/>
      <c r="D1" s="87"/>
      <c r="E1" s="87"/>
      <c r="F1" s="87"/>
      <c r="G1" s="87"/>
      <c r="H1" s="87"/>
      <c r="I1" s="87"/>
      <c r="J1" s="87"/>
      <c r="K1" s="87"/>
      <c r="L1" s="87"/>
      <c r="M1" s="87"/>
      <c r="N1" s="87"/>
      <c r="O1" s="87"/>
      <c r="P1" s="87"/>
    </row>
    <row r="2" spans="1:16" ht="13.2" customHeight="1">
      <c r="A2" s="88" t="s">
        <v>1</v>
      </c>
      <c r="B2" s="88"/>
      <c r="C2" s="88"/>
      <c r="D2" s="88"/>
      <c r="E2" s="88"/>
      <c r="F2" s="88"/>
      <c r="G2" s="88"/>
      <c r="H2" s="88"/>
      <c r="I2" s="88"/>
      <c r="J2" s="88"/>
      <c r="K2" s="88"/>
      <c r="L2" s="88"/>
      <c r="M2" s="88"/>
      <c r="N2" s="88"/>
      <c r="O2" s="88"/>
      <c r="P2" s="88"/>
    </row>
    <row r="3" spans="1:16" ht="14.4" customHeight="1">
      <c r="A3" s="89" t="s">
        <v>2</v>
      </c>
      <c r="B3" s="90"/>
      <c r="C3" s="91"/>
      <c r="D3" s="92"/>
      <c r="E3" s="93"/>
      <c r="F3" s="93"/>
      <c r="G3" s="93"/>
      <c r="H3" s="93"/>
      <c r="I3" s="93"/>
      <c r="J3" s="93"/>
      <c r="K3" s="93"/>
      <c r="L3" s="93"/>
      <c r="M3" s="93"/>
      <c r="N3" s="93"/>
      <c r="O3" s="93"/>
      <c r="P3" s="93"/>
    </row>
    <row r="4" spans="1:16">
      <c r="A4" s="35"/>
      <c r="B4" s="35"/>
      <c r="C4" s="35"/>
      <c r="D4" s="35"/>
      <c r="E4" s="35"/>
      <c r="F4" s="36"/>
      <c r="G4" s="36"/>
    </row>
    <row r="5" spans="1:16" s="18" customFormat="1" ht="30.6" customHeight="1">
      <c r="C5" s="84" t="s">
        <v>3</v>
      </c>
      <c r="D5" s="84"/>
      <c r="E5" s="84"/>
      <c r="F5" s="84"/>
      <c r="G5" s="84"/>
      <c r="H5" s="84"/>
      <c r="I5" s="19"/>
      <c r="J5" s="19"/>
      <c r="K5" s="19"/>
      <c r="L5" s="19"/>
      <c r="M5" s="19"/>
      <c r="N5" s="19"/>
      <c r="O5" s="19"/>
    </row>
    <row r="6" spans="1:16" s="18" customFormat="1" ht="43.35" customHeight="1">
      <c r="A6" s="4" t="s">
        <v>4</v>
      </c>
      <c r="B6" s="5" t="s">
        <v>5</v>
      </c>
      <c r="C6" s="85" t="s">
        <v>6</v>
      </c>
      <c r="D6" s="85"/>
      <c r="E6" s="7" t="s">
        <v>8</v>
      </c>
      <c r="F6" s="32" t="s">
        <v>82</v>
      </c>
      <c r="G6" s="32" t="s">
        <v>83</v>
      </c>
      <c r="H6" s="17" t="s">
        <v>11</v>
      </c>
      <c r="I6" s="17" t="s">
        <v>10</v>
      </c>
      <c r="J6" s="17" t="s">
        <v>12</v>
      </c>
      <c r="K6" s="17" t="s">
        <v>10</v>
      </c>
      <c r="L6" s="17" t="s">
        <v>13</v>
      </c>
      <c r="M6" s="17" t="s">
        <v>10</v>
      </c>
      <c r="N6" s="17" t="s">
        <v>14</v>
      </c>
      <c r="O6" s="17" t="s">
        <v>10</v>
      </c>
    </row>
    <row r="7" spans="1:16" s="12" customFormat="1" ht="25.35" customHeight="1">
      <c r="A7" s="9">
        <v>1</v>
      </c>
      <c r="B7" s="10" t="s">
        <v>107</v>
      </c>
      <c r="C7" s="94" t="s">
        <v>108</v>
      </c>
      <c r="D7" s="95"/>
      <c r="E7" s="3">
        <v>1</v>
      </c>
      <c r="F7" s="40"/>
      <c r="G7" s="33">
        <f t="shared" ref="G7:G16" si="0">F7*E7</f>
        <v>0</v>
      </c>
      <c r="H7" s="22"/>
      <c r="I7" s="22"/>
      <c r="J7" s="22"/>
      <c r="K7" s="22"/>
      <c r="L7" s="22"/>
      <c r="M7" s="22"/>
      <c r="N7" s="22"/>
      <c r="O7" s="22"/>
    </row>
    <row r="8" spans="1:16" s="12" customFormat="1" ht="25.35" customHeight="1">
      <c r="A8" s="9">
        <v>2</v>
      </c>
      <c r="B8" s="10" t="s">
        <v>107</v>
      </c>
      <c r="C8" s="94" t="s">
        <v>109</v>
      </c>
      <c r="D8" s="95"/>
      <c r="E8" s="9">
        <v>1</v>
      </c>
      <c r="F8" s="41"/>
      <c r="G8" s="33">
        <f t="shared" si="0"/>
        <v>0</v>
      </c>
      <c r="H8" s="22"/>
      <c r="I8" s="22"/>
      <c r="J8" s="22"/>
      <c r="K8" s="22"/>
      <c r="L8" s="22"/>
      <c r="M8" s="22"/>
      <c r="N8" s="22"/>
      <c r="O8" s="22"/>
    </row>
    <row r="9" spans="1:16" s="12" customFormat="1" ht="25.35" customHeight="1">
      <c r="A9" s="9">
        <v>3</v>
      </c>
      <c r="B9" s="10" t="s">
        <v>107</v>
      </c>
      <c r="C9" s="94" t="s">
        <v>110</v>
      </c>
      <c r="D9" s="95"/>
      <c r="E9" s="3">
        <v>1</v>
      </c>
      <c r="F9" s="41"/>
      <c r="G9" s="33">
        <f t="shared" si="0"/>
        <v>0</v>
      </c>
      <c r="H9" s="22"/>
      <c r="I9" s="22"/>
      <c r="J9" s="22"/>
      <c r="K9" s="22"/>
      <c r="L9" s="22"/>
      <c r="M9" s="22"/>
      <c r="N9" s="22"/>
      <c r="O9" s="22"/>
    </row>
    <row r="10" spans="1:16" s="12" customFormat="1" ht="25.35" customHeight="1">
      <c r="A10" s="9">
        <v>4</v>
      </c>
      <c r="B10" s="10" t="s">
        <v>107</v>
      </c>
      <c r="C10" s="94" t="s">
        <v>111</v>
      </c>
      <c r="D10" s="95"/>
      <c r="E10" s="9">
        <v>1</v>
      </c>
      <c r="F10" s="41"/>
      <c r="G10" s="33">
        <f t="shared" si="0"/>
        <v>0</v>
      </c>
      <c r="H10" s="22"/>
      <c r="I10" s="22"/>
      <c r="J10" s="22"/>
      <c r="K10" s="22"/>
      <c r="L10" s="22"/>
      <c r="M10" s="22"/>
      <c r="N10" s="22"/>
      <c r="O10" s="22"/>
    </row>
    <row r="11" spans="1:16" s="12" customFormat="1" ht="25.35" customHeight="1">
      <c r="A11" s="9">
        <v>5</v>
      </c>
      <c r="B11" s="10" t="s">
        <v>107</v>
      </c>
      <c r="C11" s="94" t="s">
        <v>112</v>
      </c>
      <c r="D11" s="95"/>
      <c r="E11" s="3">
        <v>1</v>
      </c>
      <c r="F11" s="41"/>
      <c r="G11" s="33">
        <f t="shared" si="0"/>
        <v>0</v>
      </c>
      <c r="H11" s="22"/>
      <c r="I11" s="22"/>
      <c r="J11" s="22"/>
      <c r="K11" s="22"/>
      <c r="L11" s="22"/>
      <c r="M11" s="22"/>
      <c r="N11" s="22"/>
      <c r="O11" s="22"/>
    </row>
    <row r="12" spans="1:16" s="12" customFormat="1" ht="25.35" customHeight="1">
      <c r="A12" s="9">
        <v>6</v>
      </c>
      <c r="B12" s="10" t="s">
        <v>107</v>
      </c>
      <c r="C12" s="94" t="s">
        <v>113</v>
      </c>
      <c r="D12" s="95"/>
      <c r="E12" s="9">
        <v>1</v>
      </c>
      <c r="F12" s="41"/>
      <c r="G12" s="33">
        <f t="shared" si="0"/>
        <v>0</v>
      </c>
      <c r="H12" s="22"/>
      <c r="I12" s="22"/>
      <c r="J12" s="22"/>
      <c r="K12" s="22"/>
      <c r="L12" s="22"/>
      <c r="M12" s="22"/>
      <c r="N12" s="22"/>
      <c r="O12" s="22"/>
    </row>
    <row r="13" spans="1:16" s="12" customFormat="1" ht="25.35" customHeight="1">
      <c r="A13" s="9">
        <v>7</v>
      </c>
      <c r="B13" s="10" t="s">
        <v>107</v>
      </c>
      <c r="C13" s="94" t="s">
        <v>114</v>
      </c>
      <c r="D13" s="95"/>
      <c r="E13" s="3">
        <v>1</v>
      </c>
      <c r="F13" s="41"/>
      <c r="G13" s="33">
        <f t="shared" si="0"/>
        <v>0</v>
      </c>
      <c r="H13" s="22"/>
      <c r="I13" s="22"/>
      <c r="J13" s="22"/>
      <c r="K13" s="22"/>
      <c r="L13" s="22"/>
      <c r="M13" s="22"/>
      <c r="N13" s="22"/>
      <c r="O13" s="22"/>
    </row>
    <row r="14" spans="1:16" s="12" customFormat="1" ht="25.35" customHeight="1">
      <c r="A14" s="9">
        <v>8</v>
      </c>
      <c r="B14" s="10" t="s">
        <v>107</v>
      </c>
      <c r="C14" s="94" t="s">
        <v>115</v>
      </c>
      <c r="D14" s="95"/>
      <c r="E14" s="9">
        <v>1</v>
      </c>
      <c r="F14" s="41"/>
      <c r="G14" s="33">
        <f t="shared" si="0"/>
        <v>0</v>
      </c>
      <c r="H14" s="22"/>
      <c r="I14" s="22"/>
      <c r="J14" s="22"/>
      <c r="K14" s="22"/>
      <c r="L14" s="22"/>
      <c r="M14" s="22"/>
      <c r="N14" s="22"/>
      <c r="O14" s="22"/>
    </row>
    <row r="15" spans="1:16" s="12" customFormat="1" ht="25.35" customHeight="1">
      <c r="A15" s="9">
        <v>9</v>
      </c>
      <c r="B15" s="10" t="s">
        <v>84</v>
      </c>
      <c r="C15" s="94" t="s">
        <v>116</v>
      </c>
      <c r="D15" s="95"/>
      <c r="E15" s="3">
        <v>1</v>
      </c>
      <c r="F15" s="41"/>
      <c r="G15" s="33">
        <f t="shared" si="0"/>
        <v>0</v>
      </c>
      <c r="H15" s="22"/>
      <c r="I15" s="22"/>
      <c r="J15" s="22"/>
      <c r="K15" s="22"/>
      <c r="L15" s="22"/>
      <c r="M15" s="22"/>
      <c r="N15" s="22"/>
      <c r="O15" s="22"/>
    </row>
    <row r="16" spans="1:16" s="12" customFormat="1" ht="25.35" customHeight="1">
      <c r="A16" s="9">
        <v>10</v>
      </c>
      <c r="B16" s="10" t="s">
        <v>107</v>
      </c>
      <c r="C16" s="94" t="s">
        <v>117</v>
      </c>
      <c r="D16" s="95"/>
      <c r="E16" s="9">
        <v>1</v>
      </c>
      <c r="F16" s="41"/>
      <c r="G16" s="33">
        <f t="shared" si="0"/>
        <v>0</v>
      </c>
      <c r="H16" s="22"/>
      <c r="I16" s="22"/>
      <c r="J16" s="22"/>
      <c r="K16" s="22"/>
      <c r="L16" s="22"/>
      <c r="M16" s="22"/>
      <c r="N16" s="22"/>
      <c r="O16" s="22"/>
    </row>
    <row r="17" spans="1:15" s="35" customFormat="1" ht="25.35" customHeight="1">
      <c r="A17" s="42"/>
      <c r="B17" s="43"/>
      <c r="C17" s="100" t="s">
        <v>79</v>
      </c>
      <c r="D17" s="101"/>
      <c r="E17" s="13"/>
      <c r="F17" s="34"/>
      <c r="G17" s="30">
        <f>SUM(G7:G16)</f>
        <v>0</v>
      </c>
      <c r="H17" s="22"/>
      <c r="I17" s="30">
        <f>SUM(I7:I16)</f>
        <v>0</v>
      </c>
      <c r="J17" s="22"/>
      <c r="K17" s="30">
        <f>SUM(K7:K16)</f>
        <v>0</v>
      </c>
      <c r="L17" s="22"/>
      <c r="M17" s="30">
        <f>SUM(M7:M16)</f>
        <v>0</v>
      </c>
      <c r="N17" s="22"/>
      <c r="O17" s="30">
        <f>SUM(O7:O16)</f>
        <v>0</v>
      </c>
    </row>
  </sheetData>
  <mergeCells count="17">
    <mergeCell ref="C16:D16"/>
    <mergeCell ref="C17:D17"/>
    <mergeCell ref="C15:D15"/>
    <mergeCell ref="C6:D6"/>
    <mergeCell ref="C7:D7"/>
    <mergeCell ref="C8:D8"/>
    <mergeCell ref="C9:D9"/>
    <mergeCell ref="C10:D10"/>
    <mergeCell ref="C11:D11"/>
    <mergeCell ref="C12:D12"/>
    <mergeCell ref="C13:D13"/>
    <mergeCell ref="C14:D14"/>
    <mergeCell ref="A1:P1"/>
    <mergeCell ref="A2:P2"/>
    <mergeCell ref="A3:C3"/>
    <mergeCell ref="D3:P3"/>
    <mergeCell ref="C5:H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5F8CD-E2A3-45B7-8406-DA6DB168CFAC}">
  <dimension ref="A1:P46"/>
  <sheetViews>
    <sheetView workbookViewId="0">
      <selection activeCell="A2" sqref="A2:P2"/>
    </sheetView>
  </sheetViews>
  <sheetFormatPr defaultColWidth="8.6640625" defaultRowHeight="13.2"/>
  <cols>
    <col min="1" max="1" width="8.6640625" style="38"/>
    <col min="2" max="2" width="12.109375" style="38" customWidth="1"/>
    <col min="3" max="3" width="25.109375" style="38" customWidth="1"/>
    <col min="4" max="4" width="52.44140625" style="38" customWidth="1"/>
    <col min="5" max="5" width="9.44140625" style="48" customWidth="1"/>
    <col min="6" max="6" width="8.6640625" style="38"/>
    <col min="7" max="7" width="11.33203125" style="37" customWidth="1"/>
    <col min="8" max="8" width="14.5546875" style="37" customWidth="1"/>
    <col min="9" max="9" width="12" style="37" customWidth="1"/>
    <col min="10" max="10" width="20" style="37" customWidth="1"/>
    <col min="11" max="11" width="12" style="37" customWidth="1"/>
    <col min="12" max="12" width="20" style="37" customWidth="1"/>
    <col min="13" max="13" width="12" style="37" customWidth="1"/>
    <col min="14" max="14" width="20" style="37" customWidth="1"/>
    <col min="15" max="15" width="12" style="37" customWidth="1"/>
    <col min="16" max="16" width="20" style="37" customWidth="1"/>
    <col min="17" max="16384" width="8.6640625" style="38"/>
  </cols>
  <sheetData>
    <row r="1" spans="1:16" ht="13.2" customHeight="1">
      <c r="A1" s="87" t="s">
        <v>0</v>
      </c>
      <c r="B1" s="87"/>
      <c r="C1" s="87"/>
      <c r="D1" s="87"/>
      <c r="E1" s="87"/>
      <c r="F1" s="87"/>
      <c r="G1" s="87"/>
      <c r="H1" s="87"/>
      <c r="I1" s="87"/>
      <c r="J1" s="87"/>
      <c r="K1" s="87"/>
      <c r="L1" s="87"/>
      <c r="M1" s="87"/>
      <c r="N1" s="87"/>
      <c r="O1" s="87"/>
      <c r="P1" s="87"/>
    </row>
    <row r="2" spans="1:16" ht="13.2" customHeight="1">
      <c r="A2" s="88" t="s">
        <v>1</v>
      </c>
      <c r="B2" s="88"/>
      <c r="C2" s="88"/>
      <c r="D2" s="88"/>
      <c r="E2" s="88"/>
      <c r="F2" s="88"/>
      <c r="G2" s="88"/>
      <c r="H2" s="88"/>
      <c r="I2" s="88"/>
      <c r="J2" s="88"/>
      <c r="K2" s="88"/>
      <c r="L2" s="88"/>
      <c r="M2" s="88"/>
      <c r="N2" s="88"/>
      <c r="O2" s="88"/>
      <c r="P2" s="88"/>
    </row>
    <row r="3" spans="1:16" ht="14.4" customHeight="1">
      <c r="A3" s="89" t="s">
        <v>2</v>
      </c>
      <c r="B3" s="90"/>
      <c r="C3" s="91"/>
      <c r="D3" s="92"/>
      <c r="E3" s="93"/>
      <c r="F3" s="93"/>
      <c r="G3" s="93"/>
      <c r="H3" s="93"/>
      <c r="I3" s="93"/>
      <c r="J3" s="93"/>
      <c r="K3" s="93"/>
      <c r="L3" s="93"/>
      <c r="M3" s="93"/>
      <c r="N3" s="93"/>
      <c r="O3" s="93"/>
      <c r="P3" s="93"/>
    </row>
    <row r="4" spans="1:16">
      <c r="A4" s="35"/>
      <c r="B4" s="35"/>
      <c r="C4" s="35"/>
      <c r="D4" s="35"/>
      <c r="E4" s="44"/>
      <c r="F4" s="35"/>
      <c r="G4" s="36"/>
      <c r="H4" s="36"/>
    </row>
    <row r="5" spans="1:16" s="18" customFormat="1" ht="30.6" customHeight="1">
      <c r="C5" s="84" t="s">
        <v>3</v>
      </c>
      <c r="D5" s="84"/>
      <c r="E5" s="84"/>
      <c r="F5" s="84"/>
      <c r="G5" s="84"/>
      <c r="H5" s="84"/>
      <c r="I5" s="19"/>
      <c r="J5" s="19"/>
      <c r="K5" s="19"/>
      <c r="L5" s="19"/>
      <c r="M5" s="19"/>
      <c r="N5" s="19"/>
      <c r="O5" s="19"/>
      <c r="P5" s="19"/>
    </row>
    <row r="6" spans="1:16" s="18" customFormat="1" ht="43.35" customHeight="1">
      <c r="A6" s="4" t="s">
        <v>4</v>
      </c>
      <c r="B6" s="5" t="s">
        <v>118</v>
      </c>
      <c r="C6" s="96" t="s">
        <v>6</v>
      </c>
      <c r="D6" s="97"/>
      <c r="E6" s="6" t="s">
        <v>7</v>
      </c>
      <c r="F6" s="7" t="s">
        <v>8</v>
      </c>
      <c r="G6" s="49" t="s">
        <v>119</v>
      </c>
      <c r="H6" s="32" t="s">
        <v>120</v>
      </c>
      <c r="I6" s="17" t="s">
        <v>11</v>
      </c>
      <c r="J6" s="17" t="s">
        <v>10</v>
      </c>
      <c r="K6" s="17" t="s">
        <v>12</v>
      </c>
      <c r="L6" s="17" t="s">
        <v>10</v>
      </c>
      <c r="M6" s="17" t="s">
        <v>13</v>
      </c>
      <c r="N6" s="17" t="s">
        <v>10</v>
      </c>
      <c r="O6" s="17" t="s">
        <v>14</v>
      </c>
      <c r="P6" s="17" t="s">
        <v>10</v>
      </c>
    </row>
    <row r="7" spans="1:16" s="12" customFormat="1" ht="25.35" customHeight="1">
      <c r="A7" s="9">
        <v>1</v>
      </c>
      <c r="B7" s="10" t="s">
        <v>121</v>
      </c>
      <c r="C7" s="94" t="s">
        <v>122</v>
      </c>
      <c r="D7" s="95"/>
      <c r="E7" s="9" t="s">
        <v>123</v>
      </c>
      <c r="F7" s="11"/>
      <c r="G7" s="33"/>
      <c r="H7" s="33">
        <f>G7*F7</f>
        <v>0</v>
      </c>
      <c r="I7" s="41"/>
      <c r="J7" s="22"/>
      <c r="K7" s="41"/>
      <c r="L7" s="41"/>
      <c r="M7" s="41"/>
      <c r="N7" s="41"/>
      <c r="O7" s="41"/>
      <c r="P7" s="41"/>
    </row>
    <row r="8" spans="1:16" s="12" customFormat="1" ht="25.35" customHeight="1">
      <c r="A8" s="9">
        <v>2</v>
      </c>
      <c r="B8" s="10" t="s">
        <v>121</v>
      </c>
      <c r="C8" s="94" t="s">
        <v>124</v>
      </c>
      <c r="D8" s="95"/>
      <c r="E8" s="9" t="s">
        <v>123</v>
      </c>
      <c r="F8" s="11"/>
      <c r="G8" s="33"/>
      <c r="H8" s="33">
        <f>G8*F8</f>
        <v>0</v>
      </c>
      <c r="I8" s="41"/>
      <c r="J8" s="22"/>
      <c r="K8" s="41"/>
      <c r="L8" s="41"/>
      <c r="M8" s="41"/>
      <c r="N8" s="41"/>
      <c r="O8" s="41"/>
      <c r="P8" s="41"/>
    </row>
    <row r="9" spans="1:16" s="12" customFormat="1" ht="25.35" customHeight="1">
      <c r="A9" s="9">
        <v>3</v>
      </c>
      <c r="B9" s="10" t="s">
        <v>121</v>
      </c>
      <c r="C9" s="94" t="s">
        <v>125</v>
      </c>
      <c r="D9" s="95"/>
      <c r="E9" s="9" t="s">
        <v>123</v>
      </c>
      <c r="F9" s="11"/>
      <c r="G9" s="33"/>
      <c r="H9" s="33">
        <f>G9*F9</f>
        <v>0</v>
      </c>
      <c r="I9" s="41"/>
      <c r="J9" s="22"/>
      <c r="K9" s="41"/>
      <c r="L9" s="41"/>
      <c r="M9" s="41"/>
      <c r="N9" s="41"/>
      <c r="O9" s="41"/>
      <c r="P9" s="41"/>
    </row>
    <row r="10" spans="1:16" s="12" customFormat="1" ht="25.35" customHeight="1">
      <c r="A10" s="9">
        <v>4</v>
      </c>
      <c r="B10" s="10" t="s">
        <v>121</v>
      </c>
      <c r="C10" s="94" t="s">
        <v>126</v>
      </c>
      <c r="D10" s="95"/>
      <c r="E10" s="9" t="s">
        <v>123</v>
      </c>
      <c r="F10" s="11"/>
      <c r="G10" s="33"/>
      <c r="H10" s="33">
        <f t="shared" ref="H10:H45" si="0">G10*F10</f>
        <v>0</v>
      </c>
      <c r="I10" s="41"/>
      <c r="J10" s="22"/>
      <c r="K10" s="41"/>
      <c r="L10" s="41"/>
      <c r="M10" s="41"/>
      <c r="N10" s="41"/>
      <c r="O10" s="41"/>
      <c r="P10" s="41"/>
    </row>
    <row r="11" spans="1:16" s="12" customFormat="1" ht="25.35" customHeight="1">
      <c r="A11" s="9">
        <v>5</v>
      </c>
      <c r="B11" s="10" t="s">
        <v>121</v>
      </c>
      <c r="C11" s="94" t="s">
        <v>127</v>
      </c>
      <c r="D11" s="95"/>
      <c r="E11" s="9" t="s">
        <v>123</v>
      </c>
      <c r="F11" s="11"/>
      <c r="G11" s="33"/>
      <c r="H11" s="33">
        <f t="shared" si="0"/>
        <v>0</v>
      </c>
      <c r="I11" s="41"/>
      <c r="J11" s="22"/>
      <c r="K11" s="41"/>
      <c r="L11" s="41"/>
      <c r="M11" s="41"/>
      <c r="N11" s="41"/>
      <c r="O11" s="41"/>
      <c r="P11" s="41"/>
    </row>
    <row r="12" spans="1:16" s="12" customFormat="1" ht="25.35" customHeight="1">
      <c r="A12" s="9">
        <v>6</v>
      </c>
      <c r="B12" s="10" t="s">
        <v>121</v>
      </c>
      <c r="C12" s="94" t="s">
        <v>128</v>
      </c>
      <c r="D12" s="95"/>
      <c r="E12" s="9" t="s">
        <v>123</v>
      </c>
      <c r="F12" s="11"/>
      <c r="G12" s="33"/>
      <c r="H12" s="33">
        <f t="shared" si="0"/>
        <v>0</v>
      </c>
      <c r="I12" s="41"/>
      <c r="J12" s="22"/>
      <c r="K12" s="41"/>
      <c r="L12" s="41"/>
      <c r="M12" s="41"/>
      <c r="N12" s="41"/>
      <c r="O12" s="41"/>
      <c r="P12" s="41"/>
    </row>
    <row r="13" spans="1:16" s="12" customFormat="1" ht="25.35" customHeight="1">
      <c r="A13" s="9">
        <v>7</v>
      </c>
      <c r="B13" s="10" t="s">
        <v>121</v>
      </c>
      <c r="C13" s="94" t="s">
        <v>129</v>
      </c>
      <c r="D13" s="95"/>
      <c r="E13" s="9" t="s">
        <v>123</v>
      </c>
      <c r="F13" s="11"/>
      <c r="G13" s="33"/>
      <c r="H13" s="33">
        <f t="shared" si="0"/>
        <v>0</v>
      </c>
      <c r="I13" s="41"/>
      <c r="J13" s="22"/>
      <c r="K13" s="41"/>
      <c r="L13" s="41"/>
      <c r="M13" s="41"/>
      <c r="N13" s="41"/>
      <c r="O13" s="41"/>
      <c r="P13" s="41"/>
    </row>
    <row r="14" spans="1:16" s="12" customFormat="1" ht="25.35" customHeight="1">
      <c r="A14" s="9">
        <v>8</v>
      </c>
      <c r="B14" s="10" t="s">
        <v>121</v>
      </c>
      <c r="C14" s="94" t="s">
        <v>130</v>
      </c>
      <c r="D14" s="95"/>
      <c r="E14" s="9" t="s">
        <v>123</v>
      </c>
      <c r="F14" s="11"/>
      <c r="G14" s="33"/>
      <c r="H14" s="33">
        <f t="shared" si="0"/>
        <v>0</v>
      </c>
      <c r="I14" s="41"/>
      <c r="J14" s="22"/>
      <c r="K14" s="41"/>
      <c r="L14" s="41"/>
      <c r="M14" s="41"/>
      <c r="N14" s="41"/>
      <c r="O14" s="41"/>
      <c r="P14" s="41"/>
    </row>
    <row r="15" spans="1:16" s="12" customFormat="1" ht="25.35" customHeight="1">
      <c r="A15" s="9">
        <v>9</v>
      </c>
      <c r="B15" s="10" t="s">
        <v>121</v>
      </c>
      <c r="C15" s="94" t="s">
        <v>131</v>
      </c>
      <c r="D15" s="95"/>
      <c r="E15" s="9" t="s">
        <v>123</v>
      </c>
      <c r="F15" s="11"/>
      <c r="G15" s="33"/>
      <c r="H15" s="33">
        <f t="shared" si="0"/>
        <v>0</v>
      </c>
      <c r="I15" s="41"/>
      <c r="J15" s="22"/>
      <c r="K15" s="41"/>
      <c r="L15" s="41"/>
      <c r="M15" s="41"/>
      <c r="N15" s="41"/>
      <c r="O15" s="41"/>
      <c r="P15" s="41"/>
    </row>
    <row r="16" spans="1:16" s="12" customFormat="1" ht="25.35" customHeight="1">
      <c r="A16" s="9">
        <v>10</v>
      </c>
      <c r="B16" s="10" t="s">
        <v>121</v>
      </c>
      <c r="C16" s="94" t="s">
        <v>132</v>
      </c>
      <c r="D16" s="95"/>
      <c r="E16" s="9" t="s">
        <v>123</v>
      </c>
      <c r="F16" s="11"/>
      <c r="G16" s="33"/>
      <c r="H16" s="33">
        <f t="shared" si="0"/>
        <v>0</v>
      </c>
      <c r="I16" s="41"/>
      <c r="J16" s="22"/>
      <c r="K16" s="41"/>
      <c r="L16" s="41"/>
      <c r="M16" s="41"/>
      <c r="N16" s="41"/>
      <c r="O16" s="41"/>
      <c r="P16" s="41"/>
    </row>
    <row r="17" spans="1:16" s="12" customFormat="1" ht="25.35" customHeight="1">
      <c r="A17" s="9">
        <v>11</v>
      </c>
      <c r="B17" s="10" t="s">
        <v>121</v>
      </c>
      <c r="C17" s="94" t="s">
        <v>133</v>
      </c>
      <c r="D17" s="95"/>
      <c r="E17" s="9" t="s">
        <v>123</v>
      </c>
      <c r="F17" s="11"/>
      <c r="G17" s="33"/>
      <c r="H17" s="33">
        <f t="shared" si="0"/>
        <v>0</v>
      </c>
      <c r="I17" s="41"/>
      <c r="J17" s="22"/>
      <c r="K17" s="41"/>
      <c r="L17" s="41"/>
      <c r="M17" s="41"/>
      <c r="N17" s="41"/>
      <c r="O17" s="41"/>
      <c r="P17" s="41"/>
    </row>
    <row r="18" spans="1:16" ht="42.6" customHeight="1">
      <c r="A18" s="45">
        <v>12</v>
      </c>
      <c r="B18" s="46" t="s">
        <v>121</v>
      </c>
      <c r="C18" s="94" t="s">
        <v>134</v>
      </c>
      <c r="D18" s="102"/>
      <c r="E18" s="15" t="s">
        <v>123</v>
      </c>
      <c r="F18" s="47"/>
      <c r="G18" s="50"/>
      <c r="H18" s="33">
        <f t="shared" si="0"/>
        <v>0</v>
      </c>
      <c r="I18" s="50"/>
      <c r="J18" s="22"/>
      <c r="K18" s="50"/>
      <c r="L18" s="50"/>
      <c r="M18" s="50"/>
      <c r="N18" s="50"/>
      <c r="O18" s="50"/>
      <c r="P18" s="50"/>
    </row>
    <row r="19" spans="1:16" s="12" customFormat="1" ht="25.35" customHeight="1">
      <c r="A19" s="9">
        <v>13</v>
      </c>
      <c r="B19" s="10" t="s">
        <v>121</v>
      </c>
      <c r="C19" s="94" t="s">
        <v>135</v>
      </c>
      <c r="D19" s="95"/>
      <c r="E19" s="9" t="s">
        <v>123</v>
      </c>
      <c r="F19" s="11"/>
      <c r="G19" s="33"/>
      <c r="H19" s="33">
        <f t="shared" si="0"/>
        <v>0</v>
      </c>
      <c r="I19" s="41"/>
      <c r="J19" s="22"/>
      <c r="K19" s="41"/>
      <c r="L19" s="41"/>
      <c r="M19" s="41"/>
      <c r="N19" s="41"/>
      <c r="O19" s="41"/>
      <c r="P19" s="41"/>
    </row>
    <row r="20" spans="1:16" s="12" customFormat="1" ht="25.35" customHeight="1">
      <c r="A20" s="9">
        <v>14</v>
      </c>
      <c r="B20" s="10" t="s">
        <v>121</v>
      </c>
      <c r="C20" s="94" t="s">
        <v>136</v>
      </c>
      <c r="D20" s="95"/>
      <c r="E20" s="9" t="s">
        <v>123</v>
      </c>
      <c r="F20" s="11"/>
      <c r="G20" s="33"/>
      <c r="H20" s="33">
        <f t="shared" si="0"/>
        <v>0</v>
      </c>
      <c r="I20" s="41"/>
      <c r="J20" s="22"/>
      <c r="K20" s="41"/>
      <c r="L20" s="41"/>
      <c r="M20" s="41"/>
      <c r="N20" s="41"/>
      <c r="O20" s="41"/>
      <c r="P20" s="41"/>
    </row>
    <row r="21" spans="1:16" s="12" customFormat="1" ht="25.35" customHeight="1">
      <c r="A21" s="9">
        <v>15</v>
      </c>
      <c r="B21" s="10" t="s">
        <v>121</v>
      </c>
      <c r="C21" s="94" t="s">
        <v>137</v>
      </c>
      <c r="D21" s="95"/>
      <c r="E21" s="9" t="s">
        <v>123</v>
      </c>
      <c r="F21" s="11"/>
      <c r="G21" s="33"/>
      <c r="H21" s="33">
        <f t="shared" si="0"/>
        <v>0</v>
      </c>
      <c r="I21" s="41"/>
      <c r="J21" s="22"/>
      <c r="K21" s="41"/>
      <c r="L21" s="41"/>
      <c r="M21" s="41"/>
      <c r="N21" s="41"/>
      <c r="O21" s="41"/>
      <c r="P21" s="41"/>
    </row>
    <row r="22" spans="1:16" s="12" customFormat="1" ht="81.599999999999994" customHeight="1">
      <c r="A22" s="9">
        <v>16</v>
      </c>
      <c r="B22" s="10" t="s">
        <v>121</v>
      </c>
      <c r="C22" s="94" t="s">
        <v>138</v>
      </c>
      <c r="D22" s="102"/>
      <c r="E22" s="15" t="s">
        <v>123</v>
      </c>
      <c r="F22" s="11"/>
      <c r="G22" s="41"/>
      <c r="H22" s="33">
        <f t="shared" si="0"/>
        <v>0</v>
      </c>
      <c r="I22" s="41"/>
      <c r="J22" s="22"/>
      <c r="K22" s="41"/>
      <c r="L22" s="41"/>
      <c r="M22" s="41"/>
      <c r="N22" s="41"/>
      <c r="O22" s="41"/>
      <c r="P22" s="41"/>
    </row>
    <row r="23" spans="1:16" s="12" customFormat="1" ht="64.650000000000006" customHeight="1">
      <c r="A23" s="9">
        <v>17</v>
      </c>
      <c r="B23" s="10" t="s">
        <v>121</v>
      </c>
      <c r="C23" s="94" t="s">
        <v>139</v>
      </c>
      <c r="D23" s="102"/>
      <c r="E23" s="15" t="s">
        <v>123</v>
      </c>
      <c r="F23" s="11"/>
      <c r="G23" s="41"/>
      <c r="H23" s="33">
        <f t="shared" si="0"/>
        <v>0</v>
      </c>
      <c r="I23" s="41"/>
      <c r="J23" s="22"/>
      <c r="K23" s="41"/>
      <c r="L23" s="41"/>
      <c r="M23" s="41"/>
      <c r="N23" s="41"/>
      <c r="O23" s="41"/>
      <c r="P23" s="41"/>
    </row>
    <row r="24" spans="1:16">
      <c r="A24" s="45">
        <v>18</v>
      </c>
      <c r="B24" s="46" t="s">
        <v>121</v>
      </c>
      <c r="C24" s="94" t="s">
        <v>140</v>
      </c>
      <c r="D24" s="102"/>
      <c r="E24" s="15" t="s">
        <v>123</v>
      </c>
      <c r="F24" s="47"/>
      <c r="G24" s="50"/>
      <c r="H24" s="33">
        <f t="shared" si="0"/>
        <v>0</v>
      </c>
      <c r="I24" s="50"/>
      <c r="J24" s="22"/>
      <c r="K24" s="50"/>
      <c r="L24" s="50"/>
      <c r="M24" s="50"/>
      <c r="N24" s="50"/>
      <c r="O24" s="50"/>
      <c r="P24" s="50"/>
    </row>
    <row r="25" spans="1:16">
      <c r="A25" s="45">
        <v>19</v>
      </c>
      <c r="B25" s="46" t="s">
        <v>121</v>
      </c>
      <c r="C25" s="94" t="s">
        <v>141</v>
      </c>
      <c r="D25" s="102"/>
      <c r="E25" s="15" t="s">
        <v>123</v>
      </c>
      <c r="F25" s="47"/>
      <c r="G25" s="50"/>
      <c r="H25" s="33">
        <f t="shared" si="0"/>
        <v>0</v>
      </c>
      <c r="I25" s="50"/>
      <c r="J25" s="22"/>
      <c r="K25" s="50"/>
      <c r="L25" s="50"/>
      <c r="M25" s="50"/>
      <c r="N25" s="50"/>
      <c r="O25" s="50"/>
      <c r="P25" s="50"/>
    </row>
    <row r="26" spans="1:16" ht="14.4" customHeight="1">
      <c r="A26" s="45">
        <v>20</v>
      </c>
      <c r="B26" s="46" t="s">
        <v>121</v>
      </c>
      <c r="C26" s="94" t="s">
        <v>142</v>
      </c>
      <c r="D26" s="102"/>
      <c r="E26" s="15" t="s">
        <v>123</v>
      </c>
      <c r="F26" s="47"/>
      <c r="G26" s="50"/>
      <c r="H26" s="33">
        <f t="shared" si="0"/>
        <v>0</v>
      </c>
      <c r="I26" s="50"/>
      <c r="J26" s="22"/>
      <c r="K26" s="50"/>
      <c r="L26" s="50"/>
      <c r="M26" s="50"/>
      <c r="N26" s="50"/>
      <c r="O26" s="50"/>
      <c r="P26" s="50"/>
    </row>
    <row r="27" spans="1:16" ht="14.4" customHeight="1">
      <c r="A27" s="45">
        <v>21</v>
      </c>
      <c r="B27" s="46" t="s">
        <v>121</v>
      </c>
      <c r="C27" s="94" t="s">
        <v>143</v>
      </c>
      <c r="D27" s="102"/>
      <c r="E27" s="15" t="s">
        <v>123</v>
      </c>
      <c r="F27" s="47"/>
      <c r="G27" s="50"/>
      <c r="H27" s="33">
        <f t="shared" si="0"/>
        <v>0</v>
      </c>
      <c r="I27" s="50"/>
      <c r="J27" s="22"/>
      <c r="K27" s="50"/>
      <c r="L27" s="50"/>
      <c r="M27" s="50"/>
      <c r="N27" s="50"/>
      <c r="O27" s="50"/>
      <c r="P27" s="50"/>
    </row>
    <row r="28" spans="1:16" s="12" customFormat="1" ht="75.599999999999994" customHeight="1">
      <c r="A28" s="9">
        <v>22</v>
      </c>
      <c r="B28" s="10" t="s">
        <v>121</v>
      </c>
      <c r="C28" s="94" t="s">
        <v>138</v>
      </c>
      <c r="D28" s="102"/>
      <c r="E28" s="15" t="s">
        <v>123</v>
      </c>
      <c r="F28" s="11"/>
      <c r="G28" s="41"/>
      <c r="H28" s="33">
        <f t="shared" si="0"/>
        <v>0</v>
      </c>
      <c r="I28" s="41"/>
      <c r="J28" s="22"/>
      <c r="K28" s="41"/>
      <c r="L28" s="41"/>
      <c r="M28" s="41"/>
      <c r="N28" s="41"/>
      <c r="O28" s="41"/>
      <c r="P28" s="41"/>
    </row>
    <row r="29" spans="1:16" s="12" customFormat="1" ht="71.400000000000006" customHeight="1">
      <c r="A29" s="9">
        <v>23</v>
      </c>
      <c r="B29" s="10" t="s">
        <v>121</v>
      </c>
      <c r="C29" s="94" t="s">
        <v>139</v>
      </c>
      <c r="D29" s="102"/>
      <c r="E29" s="15" t="s">
        <v>123</v>
      </c>
      <c r="F29" s="11"/>
      <c r="G29" s="41"/>
      <c r="H29" s="33">
        <f t="shared" si="0"/>
        <v>0</v>
      </c>
      <c r="I29" s="41"/>
      <c r="J29" s="22"/>
      <c r="K29" s="41"/>
      <c r="L29" s="41"/>
      <c r="M29" s="41"/>
      <c r="N29" s="41"/>
      <c r="O29" s="41"/>
      <c r="P29" s="41"/>
    </row>
    <row r="30" spans="1:16" s="12" customFormat="1" ht="25.35" customHeight="1">
      <c r="A30" s="9">
        <v>24</v>
      </c>
      <c r="B30" s="10" t="s">
        <v>121</v>
      </c>
      <c r="C30" s="94" t="s">
        <v>144</v>
      </c>
      <c r="D30" s="95"/>
      <c r="E30" s="9" t="s">
        <v>123</v>
      </c>
      <c r="F30" s="11"/>
      <c r="G30" s="33"/>
      <c r="H30" s="33">
        <f t="shared" si="0"/>
        <v>0</v>
      </c>
      <c r="I30" s="41"/>
      <c r="J30" s="22"/>
      <c r="K30" s="41"/>
      <c r="L30" s="41"/>
      <c r="M30" s="41"/>
      <c r="N30" s="41"/>
      <c r="O30" s="41"/>
      <c r="P30" s="41"/>
    </row>
    <row r="31" spans="1:16" s="12" customFormat="1" ht="25.35" customHeight="1">
      <c r="A31" s="9">
        <v>25</v>
      </c>
      <c r="B31" s="10" t="s">
        <v>121</v>
      </c>
      <c r="C31" s="94" t="s">
        <v>145</v>
      </c>
      <c r="D31" s="95"/>
      <c r="E31" s="9" t="s">
        <v>123</v>
      </c>
      <c r="F31" s="11"/>
      <c r="G31" s="33"/>
      <c r="H31" s="33">
        <f t="shared" si="0"/>
        <v>0</v>
      </c>
      <c r="I31" s="41"/>
      <c r="J31" s="22"/>
      <c r="K31" s="41"/>
      <c r="L31" s="41"/>
      <c r="M31" s="41"/>
      <c r="N31" s="41"/>
      <c r="O31" s="41"/>
      <c r="P31" s="41"/>
    </row>
    <row r="32" spans="1:16" s="12" customFormat="1" ht="25.35" customHeight="1">
      <c r="A32" s="9">
        <v>26</v>
      </c>
      <c r="B32" s="10" t="s">
        <v>121</v>
      </c>
      <c r="C32" s="94" t="s">
        <v>146</v>
      </c>
      <c r="D32" s="95"/>
      <c r="E32" s="9" t="s">
        <v>123</v>
      </c>
      <c r="F32" s="11"/>
      <c r="G32" s="33"/>
      <c r="H32" s="33">
        <f t="shared" si="0"/>
        <v>0</v>
      </c>
      <c r="I32" s="41"/>
      <c r="J32" s="22"/>
      <c r="K32" s="41"/>
      <c r="L32" s="41"/>
      <c r="M32" s="41"/>
      <c r="N32" s="41"/>
      <c r="O32" s="41"/>
      <c r="P32" s="41"/>
    </row>
    <row r="33" spans="1:16" s="12" customFormat="1" ht="25.35" customHeight="1">
      <c r="A33" s="9">
        <v>27</v>
      </c>
      <c r="B33" s="10" t="s">
        <v>121</v>
      </c>
      <c r="C33" s="94" t="s">
        <v>147</v>
      </c>
      <c r="D33" s="95"/>
      <c r="E33" s="9" t="s">
        <v>123</v>
      </c>
      <c r="F33" s="11"/>
      <c r="G33" s="33"/>
      <c r="H33" s="33">
        <f t="shared" si="0"/>
        <v>0</v>
      </c>
      <c r="I33" s="41"/>
      <c r="J33" s="22"/>
      <c r="K33" s="41"/>
      <c r="L33" s="41"/>
      <c r="M33" s="41"/>
      <c r="N33" s="41"/>
      <c r="O33" s="41"/>
      <c r="P33" s="41"/>
    </row>
    <row r="34" spans="1:16" s="12" customFormat="1" ht="25.35" customHeight="1">
      <c r="A34" s="9">
        <v>28</v>
      </c>
      <c r="B34" s="10" t="s">
        <v>121</v>
      </c>
      <c r="C34" s="94" t="s">
        <v>148</v>
      </c>
      <c r="D34" s="95"/>
      <c r="E34" s="9" t="s">
        <v>123</v>
      </c>
      <c r="F34" s="11"/>
      <c r="G34" s="33"/>
      <c r="H34" s="33">
        <f t="shared" si="0"/>
        <v>0</v>
      </c>
      <c r="I34" s="41"/>
      <c r="J34" s="22"/>
      <c r="K34" s="41"/>
      <c r="L34" s="41"/>
      <c r="M34" s="41"/>
      <c r="N34" s="41"/>
      <c r="O34" s="41"/>
      <c r="P34" s="41"/>
    </row>
    <row r="35" spans="1:16" s="12" customFormat="1" ht="25.35" customHeight="1">
      <c r="A35" s="9">
        <v>29</v>
      </c>
      <c r="B35" s="10" t="s">
        <v>121</v>
      </c>
      <c r="C35" s="94" t="s">
        <v>149</v>
      </c>
      <c r="D35" s="95"/>
      <c r="E35" s="9" t="s">
        <v>123</v>
      </c>
      <c r="F35" s="11"/>
      <c r="G35" s="33"/>
      <c r="H35" s="33">
        <f t="shared" si="0"/>
        <v>0</v>
      </c>
      <c r="I35" s="41"/>
      <c r="J35" s="22"/>
      <c r="K35" s="41"/>
      <c r="L35" s="41"/>
      <c r="M35" s="41"/>
      <c r="N35" s="41"/>
      <c r="O35" s="41"/>
      <c r="P35" s="41"/>
    </row>
    <row r="36" spans="1:16" s="12" customFormat="1" ht="25.35" customHeight="1">
      <c r="A36" s="9">
        <v>30</v>
      </c>
      <c r="B36" s="10" t="s">
        <v>121</v>
      </c>
      <c r="C36" s="94" t="s">
        <v>150</v>
      </c>
      <c r="D36" s="95"/>
      <c r="E36" s="9" t="s">
        <v>123</v>
      </c>
      <c r="F36" s="11"/>
      <c r="G36" s="33"/>
      <c r="H36" s="33">
        <f t="shared" si="0"/>
        <v>0</v>
      </c>
      <c r="I36" s="41"/>
      <c r="J36" s="22"/>
      <c r="K36" s="41"/>
      <c r="L36" s="41"/>
      <c r="M36" s="41"/>
      <c r="N36" s="41"/>
      <c r="O36" s="41"/>
      <c r="P36" s="41"/>
    </row>
    <row r="37" spans="1:16" s="12" customFormat="1" ht="25.35" customHeight="1">
      <c r="A37" s="9">
        <v>31</v>
      </c>
      <c r="B37" s="10" t="s">
        <v>121</v>
      </c>
      <c r="C37" s="94" t="s">
        <v>151</v>
      </c>
      <c r="D37" s="95"/>
      <c r="E37" s="9" t="s">
        <v>123</v>
      </c>
      <c r="F37" s="11"/>
      <c r="G37" s="33"/>
      <c r="H37" s="33">
        <f t="shared" si="0"/>
        <v>0</v>
      </c>
      <c r="I37" s="41"/>
      <c r="J37" s="22"/>
      <c r="K37" s="41"/>
      <c r="L37" s="41"/>
      <c r="M37" s="41"/>
      <c r="N37" s="41"/>
      <c r="O37" s="41"/>
      <c r="P37" s="41"/>
    </row>
    <row r="38" spans="1:16" s="12" customFormat="1" ht="25.35" customHeight="1">
      <c r="A38" s="9">
        <v>32</v>
      </c>
      <c r="B38" s="10" t="s">
        <v>121</v>
      </c>
      <c r="C38" s="94" t="s">
        <v>152</v>
      </c>
      <c r="D38" s="95"/>
      <c r="E38" s="9" t="s">
        <v>123</v>
      </c>
      <c r="F38" s="11"/>
      <c r="G38" s="33"/>
      <c r="H38" s="33">
        <f t="shared" si="0"/>
        <v>0</v>
      </c>
      <c r="I38" s="41"/>
      <c r="J38" s="22"/>
      <c r="K38" s="41"/>
      <c r="L38" s="41"/>
      <c r="M38" s="41"/>
      <c r="N38" s="41"/>
      <c r="O38" s="41"/>
      <c r="P38" s="41"/>
    </row>
    <row r="39" spans="1:16" s="12" customFormat="1" ht="25.35" customHeight="1">
      <c r="A39" s="9">
        <v>33</v>
      </c>
      <c r="B39" s="10" t="s">
        <v>121</v>
      </c>
      <c r="C39" s="94" t="s">
        <v>153</v>
      </c>
      <c r="D39" s="95"/>
      <c r="E39" s="9" t="s">
        <v>123</v>
      </c>
      <c r="F39" s="11"/>
      <c r="G39" s="33"/>
      <c r="H39" s="33">
        <f t="shared" si="0"/>
        <v>0</v>
      </c>
      <c r="I39" s="41"/>
      <c r="J39" s="22"/>
      <c r="K39" s="41"/>
      <c r="L39" s="41"/>
      <c r="M39" s="41"/>
      <c r="N39" s="41"/>
      <c r="O39" s="41"/>
      <c r="P39" s="41"/>
    </row>
    <row r="40" spans="1:16" s="12" customFormat="1" ht="25.35" customHeight="1">
      <c r="A40" s="9">
        <v>34</v>
      </c>
      <c r="B40" s="10" t="s">
        <v>121</v>
      </c>
      <c r="C40" s="94" t="s">
        <v>154</v>
      </c>
      <c r="D40" s="95"/>
      <c r="E40" s="9" t="s">
        <v>123</v>
      </c>
      <c r="F40" s="11"/>
      <c r="G40" s="33"/>
      <c r="H40" s="33">
        <f t="shared" si="0"/>
        <v>0</v>
      </c>
      <c r="I40" s="41"/>
      <c r="J40" s="22"/>
      <c r="K40" s="41"/>
      <c r="L40" s="41"/>
      <c r="M40" s="41"/>
      <c r="N40" s="41"/>
      <c r="O40" s="41"/>
      <c r="P40" s="41"/>
    </row>
    <row r="41" spans="1:16" s="12" customFormat="1" ht="25.35" customHeight="1">
      <c r="A41" s="9">
        <v>35</v>
      </c>
      <c r="B41" s="10" t="s">
        <v>121</v>
      </c>
      <c r="C41" s="94" t="s">
        <v>132</v>
      </c>
      <c r="D41" s="95"/>
      <c r="E41" s="9" t="s">
        <v>123</v>
      </c>
      <c r="F41" s="11"/>
      <c r="G41" s="33"/>
      <c r="H41" s="33">
        <f t="shared" si="0"/>
        <v>0</v>
      </c>
      <c r="I41" s="41"/>
      <c r="J41" s="22"/>
      <c r="K41" s="41"/>
      <c r="L41" s="41"/>
      <c r="M41" s="41"/>
      <c r="N41" s="41"/>
      <c r="O41" s="41"/>
      <c r="P41" s="41"/>
    </row>
    <row r="42" spans="1:16" s="12" customFormat="1" ht="25.35" customHeight="1">
      <c r="A42" s="9">
        <v>36</v>
      </c>
      <c r="B42" s="10" t="s">
        <v>121</v>
      </c>
      <c r="C42" s="94" t="s">
        <v>155</v>
      </c>
      <c r="D42" s="95"/>
      <c r="E42" s="9" t="s">
        <v>123</v>
      </c>
      <c r="F42" s="11"/>
      <c r="G42" s="33"/>
      <c r="H42" s="33">
        <f t="shared" si="0"/>
        <v>0</v>
      </c>
      <c r="I42" s="41"/>
      <c r="J42" s="22"/>
      <c r="K42" s="41"/>
      <c r="L42" s="41"/>
      <c r="M42" s="41"/>
      <c r="N42" s="41"/>
      <c r="O42" s="41"/>
      <c r="P42" s="41"/>
    </row>
    <row r="43" spans="1:16" s="12" customFormat="1" ht="25.35" customHeight="1">
      <c r="A43" s="9">
        <v>37</v>
      </c>
      <c r="B43" s="10" t="s">
        <v>121</v>
      </c>
      <c r="C43" s="94" t="s">
        <v>156</v>
      </c>
      <c r="D43" s="95"/>
      <c r="E43" s="9" t="s">
        <v>123</v>
      </c>
      <c r="F43" s="11"/>
      <c r="G43" s="33"/>
      <c r="H43" s="33">
        <f t="shared" si="0"/>
        <v>0</v>
      </c>
      <c r="I43" s="41"/>
      <c r="J43" s="22"/>
      <c r="K43" s="41"/>
      <c r="L43" s="41"/>
      <c r="M43" s="41"/>
      <c r="N43" s="41"/>
      <c r="O43" s="41"/>
      <c r="P43" s="41"/>
    </row>
    <row r="44" spans="1:16" s="12" customFormat="1" ht="25.35" customHeight="1">
      <c r="A44" s="9">
        <v>38</v>
      </c>
      <c r="B44" s="10" t="s">
        <v>121</v>
      </c>
      <c r="C44" s="94" t="s">
        <v>157</v>
      </c>
      <c r="D44" s="95"/>
      <c r="E44" s="9" t="s">
        <v>123</v>
      </c>
      <c r="F44" s="11"/>
      <c r="G44" s="33"/>
      <c r="H44" s="33">
        <f t="shared" si="0"/>
        <v>0</v>
      </c>
      <c r="I44" s="41"/>
      <c r="J44" s="22"/>
      <c r="K44" s="41"/>
      <c r="L44" s="41"/>
      <c r="M44" s="41"/>
      <c r="N44" s="41"/>
      <c r="O44" s="41"/>
      <c r="P44" s="41"/>
    </row>
    <row r="45" spans="1:16" s="12" customFormat="1" ht="25.35" customHeight="1">
      <c r="A45" s="9">
        <v>39</v>
      </c>
      <c r="B45" s="10" t="s">
        <v>121</v>
      </c>
      <c r="C45" s="94" t="s">
        <v>158</v>
      </c>
      <c r="D45" s="95"/>
      <c r="E45" s="9" t="s">
        <v>123</v>
      </c>
      <c r="F45" s="11"/>
      <c r="G45" s="33"/>
      <c r="H45" s="33">
        <f t="shared" si="0"/>
        <v>0</v>
      </c>
      <c r="I45" s="41"/>
      <c r="J45" s="22"/>
      <c r="K45" s="41"/>
      <c r="L45" s="41"/>
      <c r="M45" s="41"/>
      <c r="N45" s="41"/>
      <c r="O45" s="41"/>
      <c r="P45" s="41"/>
    </row>
    <row r="46" spans="1:16" s="35" customFormat="1" ht="25.35" customHeight="1">
      <c r="A46" s="42"/>
      <c r="B46" s="43"/>
      <c r="C46" s="100" t="s">
        <v>79</v>
      </c>
      <c r="D46" s="101"/>
      <c r="E46" s="16"/>
      <c r="F46" s="13"/>
      <c r="G46" s="34"/>
      <c r="H46" s="30">
        <f>SUM(H7:H43)</f>
        <v>0</v>
      </c>
      <c r="I46" s="22"/>
      <c r="J46" s="30">
        <f>SUM(J7:J45)</f>
        <v>0</v>
      </c>
      <c r="K46" s="22"/>
      <c r="L46" s="30">
        <f>SUM(L7:L45)</f>
        <v>0</v>
      </c>
      <c r="M46" s="22"/>
      <c r="N46" s="30">
        <f>+SUM(N7:N45)</f>
        <v>0</v>
      </c>
      <c r="O46" s="22"/>
      <c r="P46" s="30">
        <f>SUM(P7:P45)</f>
        <v>0</v>
      </c>
    </row>
  </sheetData>
  <mergeCells count="46">
    <mergeCell ref="C44:D44"/>
    <mergeCell ref="C45:D45"/>
    <mergeCell ref="C46:D46"/>
    <mergeCell ref="C5:H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43:D43"/>
    <mergeCell ref="C34:D34"/>
    <mergeCell ref="C35:D35"/>
    <mergeCell ref="C38:D38"/>
    <mergeCell ref="C39:D39"/>
    <mergeCell ref="C41:D41"/>
    <mergeCell ref="C36:D36"/>
    <mergeCell ref="C37:D37"/>
    <mergeCell ref="C40:D40"/>
    <mergeCell ref="A1:P1"/>
    <mergeCell ref="A2:P2"/>
    <mergeCell ref="A3:C3"/>
    <mergeCell ref="D3:P3"/>
    <mergeCell ref="C42:D42"/>
    <mergeCell ref="C33:D33"/>
    <mergeCell ref="C25:D25"/>
    <mergeCell ref="C26:D26"/>
    <mergeCell ref="C27:D27"/>
    <mergeCell ref="C28:D28"/>
    <mergeCell ref="C29:D29"/>
    <mergeCell ref="C23:D23"/>
    <mergeCell ref="C24:D24"/>
    <mergeCell ref="C30:D30"/>
    <mergeCell ref="C31:D31"/>
    <mergeCell ref="C32:D3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343DC-85FD-4E1B-8EAF-CB71A5F91E81}">
  <dimension ref="A1:P44"/>
  <sheetViews>
    <sheetView workbookViewId="0">
      <selection activeCell="A2" sqref="A2:P2"/>
    </sheetView>
  </sheetViews>
  <sheetFormatPr defaultColWidth="8.6640625" defaultRowHeight="13.2"/>
  <cols>
    <col min="1" max="1" width="8.6640625" style="38"/>
    <col min="2" max="2" width="14.109375" style="38" customWidth="1"/>
    <col min="3" max="3" width="25.109375" style="38" customWidth="1"/>
    <col min="4" max="4" width="52.44140625" style="38" customWidth="1"/>
    <col min="5" max="6" width="8.6640625" style="38"/>
    <col min="7" max="7" width="13" style="37" customWidth="1"/>
    <col min="8" max="8" width="14.5546875" style="37" customWidth="1"/>
    <col min="9" max="9" width="12.44140625" style="37" customWidth="1"/>
    <col min="10" max="10" width="20" style="37" customWidth="1"/>
    <col min="11" max="11" width="12" style="37" customWidth="1"/>
    <col min="12" max="12" width="20" style="37" customWidth="1"/>
    <col min="13" max="13" width="12" style="37" customWidth="1"/>
    <col min="14" max="14" width="20" style="37" customWidth="1"/>
    <col min="15" max="15" width="12" style="37" customWidth="1"/>
    <col min="16" max="16" width="20" style="37" customWidth="1"/>
    <col min="17" max="16384" width="8.6640625" style="38"/>
  </cols>
  <sheetData>
    <row r="1" spans="1:16" ht="13.2" customHeight="1">
      <c r="A1" s="87" t="s">
        <v>0</v>
      </c>
      <c r="B1" s="87"/>
      <c r="C1" s="87"/>
      <c r="D1" s="87"/>
      <c r="E1" s="87"/>
      <c r="F1" s="87"/>
      <c r="G1" s="87"/>
      <c r="H1" s="87"/>
      <c r="I1" s="87"/>
      <c r="J1" s="87"/>
      <c r="K1" s="87"/>
      <c r="L1" s="87"/>
      <c r="M1" s="87"/>
      <c r="N1" s="87"/>
      <c r="O1" s="87"/>
      <c r="P1" s="87"/>
    </row>
    <row r="2" spans="1:16" ht="13.2" customHeight="1">
      <c r="A2" s="88" t="s">
        <v>1</v>
      </c>
      <c r="B2" s="88"/>
      <c r="C2" s="88"/>
      <c r="D2" s="88"/>
      <c r="E2" s="88"/>
      <c r="F2" s="88"/>
      <c r="G2" s="88"/>
      <c r="H2" s="88"/>
      <c r="I2" s="88"/>
      <c r="J2" s="88"/>
      <c r="K2" s="88"/>
      <c r="L2" s="88"/>
      <c r="M2" s="88"/>
      <c r="N2" s="88"/>
      <c r="O2" s="88"/>
      <c r="P2" s="88"/>
    </row>
    <row r="3" spans="1:16" ht="14.4" customHeight="1">
      <c r="A3" s="89" t="s">
        <v>2</v>
      </c>
      <c r="B3" s="90"/>
      <c r="C3" s="91"/>
      <c r="D3" s="92"/>
      <c r="E3" s="93"/>
      <c r="F3" s="93"/>
      <c r="G3" s="93"/>
      <c r="H3" s="93"/>
      <c r="I3" s="93"/>
      <c r="J3" s="93"/>
      <c r="K3" s="93"/>
      <c r="L3" s="93"/>
      <c r="M3" s="93"/>
      <c r="N3" s="93"/>
      <c r="O3" s="93"/>
      <c r="P3" s="93"/>
    </row>
    <row r="4" spans="1:16">
      <c r="A4" s="35"/>
      <c r="B4" s="35"/>
      <c r="C4" s="35"/>
      <c r="D4" s="35"/>
      <c r="E4" s="35"/>
      <c r="F4" s="35"/>
      <c r="G4" s="36"/>
      <c r="H4" s="36"/>
    </row>
    <row r="5" spans="1:16" s="18" customFormat="1" ht="30.6" customHeight="1">
      <c r="C5" s="84" t="s">
        <v>3</v>
      </c>
      <c r="D5" s="84"/>
      <c r="E5" s="84"/>
      <c r="F5" s="84"/>
      <c r="G5" s="84"/>
      <c r="H5" s="84"/>
      <c r="I5" s="19"/>
      <c r="J5" s="19"/>
      <c r="K5" s="19"/>
      <c r="L5" s="19"/>
      <c r="M5" s="19"/>
      <c r="N5" s="19"/>
      <c r="O5" s="19"/>
      <c r="P5" s="19"/>
    </row>
    <row r="6" spans="1:16" s="18" customFormat="1" ht="43.35" customHeight="1">
      <c r="A6" s="4" t="s">
        <v>4</v>
      </c>
      <c r="B6" s="5" t="s">
        <v>5</v>
      </c>
      <c r="C6" s="85" t="s">
        <v>6</v>
      </c>
      <c r="D6" s="85"/>
      <c r="E6" s="6" t="s">
        <v>7</v>
      </c>
      <c r="F6" s="7" t="s">
        <v>8</v>
      </c>
      <c r="G6" s="49" t="s">
        <v>119</v>
      </c>
      <c r="H6" s="32" t="s">
        <v>120</v>
      </c>
      <c r="I6" s="17" t="s">
        <v>11</v>
      </c>
      <c r="J6" s="17" t="s">
        <v>10</v>
      </c>
      <c r="K6" s="17" t="s">
        <v>12</v>
      </c>
      <c r="L6" s="17" t="s">
        <v>10</v>
      </c>
      <c r="M6" s="17" t="s">
        <v>13</v>
      </c>
      <c r="N6" s="17" t="s">
        <v>10</v>
      </c>
      <c r="O6" s="17" t="s">
        <v>14</v>
      </c>
      <c r="P6" s="17" t="s">
        <v>10</v>
      </c>
    </row>
    <row r="7" spans="1:16" s="12" customFormat="1" ht="43.65" customHeight="1">
      <c r="A7" s="9">
        <v>1</v>
      </c>
      <c r="B7" s="10" t="s">
        <v>159</v>
      </c>
      <c r="C7" s="94" t="s">
        <v>160</v>
      </c>
      <c r="D7" s="95"/>
      <c r="E7" s="3" t="s">
        <v>17</v>
      </c>
      <c r="F7" s="1"/>
      <c r="G7" s="40"/>
      <c r="H7" s="33">
        <f>G7*F7</f>
        <v>0</v>
      </c>
      <c r="I7" s="41"/>
      <c r="J7" s="41"/>
      <c r="K7" s="41"/>
      <c r="L7" s="41"/>
      <c r="M7" s="41"/>
      <c r="N7" s="41"/>
      <c r="O7" s="41"/>
      <c r="P7" s="41"/>
    </row>
    <row r="8" spans="1:16" s="12" customFormat="1" ht="38.4" customHeight="1">
      <c r="A8" s="9">
        <v>2</v>
      </c>
      <c r="B8" s="10" t="s">
        <v>159</v>
      </c>
      <c r="C8" s="94" t="s">
        <v>161</v>
      </c>
      <c r="D8" s="95"/>
      <c r="E8" s="3" t="s">
        <v>17</v>
      </c>
      <c r="F8" s="1"/>
      <c r="G8" s="40"/>
      <c r="H8" s="33">
        <f>G8*F8</f>
        <v>0</v>
      </c>
      <c r="I8" s="41"/>
      <c r="J8" s="41"/>
      <c r="K8" s="41"/>
      <c r="L8" s="41"/>
      <c r="M8" s="41"/>
      <c r="N8" s="41"/>
      <c r="O8" s="41"/>
      <c r="P8" s="41"/>
    </row>
    <row r="9" spans="1:16" s="12" customFormat="1" ht="42.6" customHeight="1">
      <c r="A9" s="51">
        <v>3</v>
      </c>
      <c r="B9" s="51" t="s">
        <v>159</v>
      </c>
      <c r="C9" s="103" t="s">
        <v>162</v>
      </c>
      <c r="D9" s="104"/>
      <c r="E9" s="8" t="s">
        <v>123</v>
      </c>
      <c r="F9" s="2"/>
      <c r="G9" s="54"/>
      <c r="H9" s="33">
        <f t="shared" ref="H9:H43" si="0">G9*F9</f>
        <v>0</v>
      </c>
      <c r="I9" s="41"/>
      <c r="J9" s="41"/>
      <c r="K9" s="41"/>
      <c r="L9" s="41"/>
      <c r="M9" s="41"/>
      <c r="N9" s="41"/>
      <c r="O9" s="41"/>
      <c r="P9" s="41"/>
    </row>
    <row r="10" spans="1:16" s="12" customFormat="1" ht="36" customHeight="1">
      <c r="A10" s="9">
        <v>4</v>
      </c>
      <c r="B10" s="10" t="s">
        <v>159</v>
      </c>
      <c r="C10" s="94" t="s">
        <v>163</v>
      </c>
      <c r="D10" s="95"/>
      <c r="E10" s="8" t="s">
        <v>123</v>
      </c>
      <c r="F10" s="1"/>
      <c r="G10" s="40"/>
      <c r="H10" s="33">
        <f t="shared" si="0"/>
        <v>0</v>
      </c>
      <c r="I10" s="41"/>
      <c r="J10" s="41"/>
      <c r="K10" s="41"/>
      <c r="L10" s="41"/>
      <c r="M10" s="41"/>
      <c r="N10" s="41"/>
      <c r="O10" s="41"/>
      <c r="P10" s="41"/>
    </row>
    <row r="11" spans="1:16" s="12" customFormat="1" ht="36.6" customHeight="1">
      <c r="A11" s="9">
        <v>5</v>
      </c>
      <c r="B11" s="10" t="s">
        <v>159</v>
      </c>
      <c r="C11" s="94" t="s">
        <v>164</v>
      </c>
      <c r="D11" s="95"/>
      <c r="E11" s="8" t="s">
        <v>123</v>
      </c>
      <c r="F11" s="1"/>
      <c r="G11" s="40"/>
      <c r="H11" s="33">
        <f t="shared" si="0"/>
        <v>0</v>
      </c>
      <c r="I11" s="41"/>
      <c r="J11" s="41"/>
      <c r="K11" s="41"/>
      <c r="L11" s="41"/>
      <c r="M11" s="41"/>
      <c r="N11" s="41"/>
      <c r="O11" s="41"/>
      <c r="P11" s="41"/>
    </row>
    <row r="12" spans="1:16" s="12" customFormat="1" ht="44.4" customHeight="1">
      <c r="A12" s="9">
        <v>6</v>
      </c>
      <c r="B12" s="10" t="s">
        <v>159</v>
      </c>
      <c r="C12" s="98" t="s">
        <v>165</v>
      </c>
      <c r="D12" s="99"/>
      <c r="E12" s="8" t="s">
        <v>123</v>
      </c>
      <c r="F12" s="1"/>
      <c r="G12" s="40"/>
      <c r="H12" s="33">
        <f t="shared" si="0"/>
        <v>0</v>
      </c>
      <c r="I12" s="41"/>
      <c r="J12" s="41"/>
      <c r="K12" s="41"/>
      <c r="L12" s="41"/>
      <c r="M12" s="41"/>
      <c r="N12" s="41"/>
      <c r="O12" s="41"/>
      <c r="P12" s="41"/>
    </row>
    <row r="13" spans="1:16" s="12" customFormat="1" ht="43.65" customHeight="1">
      <c r="A13" s="9">
        <v>7</v>
      </c>
      <c r="B13" s="10" t="s">
        <v>159</v>
      </c>
      <c r="C13" s="94" t="s">
        <v>166</v>
      </c>
      <c r="D13" s="95"/>
      <c r="E13" s="8" t="s">
        <v>123</v>
      </c>
      <c r="F13" s="1"/>
      <c r="G13" s="40"/>
      <c r="H13" s="33">
        <f t="shared" si="0"/>
        <v>0</v>
      </c>
      <c r="I13" s="41"/>
      <c r="J13" s="41"/>
      <c r="K13" s="41"/>
      <c r="L13" s="41"/>
      <c r="M13" s="41"/>
      <c r="N13" s="41"/>
      <c r="O13" s="41"/>
      <c r="P13" s="41"/>
    </row>
    <row r="14" spans="1:16" s="12" customFormat="1" ht="43.65" customHeight="1">
      <c r="A14" s="9">
        <v>8</v>
      </c>
      <c r="B14" s="10" t="s">
        <v>159</v>
      </c>
      <c r="C14" s="94" t="s">
        <v>167</v>
      </c>
      <c r="D14" s="95"/>
      <c r="E14" s="8" t="s">
        <v>123</v>
      </c>
      <c r="F14" s="1"/>
      <c r="G14" s="40"/>
      <c r="H14" s="33">
        <f t="shared" si="0"/>
        <v>0</v>
      </c>
      <c r="I14" s="41"/>
      <c r="J14" s="41"/>
      <c r="K14" s="41"/>
      <c r="L14" s="41"/>
      <c r="M14" s="41"/>
      <c r="N14" s="41"/>
      <c r="O14" s="41"/>
      <c r="P14" s="41"/>
    </row>
    <row r="15" spans="1:16" s="12" customFormat="1" ht="22.65" customHeight="1">
      <c r="A15" s="9">
        <v>9</v>
      </c>
      <c r="B15" s="10" t="s">
        <v>159</v>
      </c>
      <c r="C15" s="94" t="s">
        <v>168</v>
      </c>
      <c r="D15" s="95"/>
      <c r="E15" s="8" t="s">
        <v>123</v>
      </c>
      <c r="F15" s="1"/>
      <c r="G15" s="40"/>
      <c r="H15" s="33">
        <f t="shared" si="0"/>
        <v>0</v>
      </c>
      <c r="I15" s="41"/>
      <c r="J15" s="41"/>
      <c r="K15" s="41"/>
      <c r="L15" s="41"/>
      <c r="M15" s="41"/>
      <c r="N15" s="41"/>
      <c r="O15" s="41"/>
      <c r="P15" s="41"/>
    </row>
    <row r="16" spans="1:16" s="12" customFormat="1" ht="22.65" customHeight="1">
      <c r="A16" s="9">
        <v>10</v>
      </c>
      <c r="B16" s="10" t="s">
        <v>159</v>
      </c>
      <c r="C16" s="94" t="s">
        <v>169</v>
      </c>
      <c r="D16" s="95"/>
      <c r="E16" s="8" t="s">
        <v>123</v>
      </c>
      <c r="F16" s="1"/>
      <c r="G16" s="40"/>
      <c r="H16" s="33">
        <f t="shared" si="0"/>
        <v>0</v>
      </c>
      <c r="I16" s="41"/>
      <c r="J16" s="41"/>
      <c r="K16" s="41"/>
      <c r="L16" s="41"/>
      <c r="M16" s="41"/>
      <c r="N16" s="41"/>
      <c r="O16" s="41"/>
      <c r="P16" s="41"/>
    </row>
    <row r="17" spans="1:16" s="12" customFormat="1" ht="22.65" customHeight="1">
      <c r="A17" s="9">
        <v>11</v>
      </c>
      <c r="B17" s="10" t="s">
        <v>159</v>
      </c>
      <c r="C17" s="94" t="s">
        <v>170</v>
      </c>
      <c r="D17" s="95"/>
      <c r="E17" s="8" t="s">
        <v>123</v>
      </c>
      <c r="F17" s="1"/>
      <c r="G17" s="40"/>
      <c r="H17" s="33">
        <f t="shared" si="0"/>
        <v>0</v>
      </c>
      <c r="I17" s="41"/>
      <c r="J17" s="41"/>
      <c r="K17" s="41"/>
      <c r="L17" s="41"/>
      <c r="M17" s="41"/>
      <c r="N17" s="41"/>
      <c r="O17" s="41"/>
      <c r="P17" s="41"/>
    </row>
    <row r="18" spans="1:16" s="12" customFormat="1" ht="22.65" customHeight="1">
      <c r="A18" s="9">
        <v>12</v>
      </c>
      <c r="B18" s="10" t="s">
        <v>159</v>
      </c>
      <c r="C18" s="94" t="s">
        <v>171</v>
      </c>
      <c r="D18" s="95"/>
      <c r="E18" s="8" t="s">
        <v>123</v>
      </c>
      <c r="F18" s="1"/>
      <c r="G18" s="40"/>
      <c r="H18" s="33">
        <f t="shared" si="0"/>
        <v>0</v>
      </c>
      <c r="I18" s="41"/>
      <c r="J18" s="41"/>
      <c r="K18" s="41"/>
      <c r="L18" s="41"/>
      <c r="M18" s="41"/>
      <c r="N18" s="41"/>
      <c r="O18" s="41"/>
      <c r="P18" s="41"/>
    </row>
    <row r="19" spans="1:16" s="12" customFormat="1" ht="22.65" customHeight="1">
      <c r="A19" s="9">
        <v>13</v>
      </c>
      <c r="B19" s="10" t="s">
        <v>159</v>
      </c>
      <c r="C19" s="94" t="s">
        <v>172</v>
      </c>
      <c r="D19" s="95"/>
      <c r="E19" s="8" t="s">
        <v>123</v>
      </c>
      <c r="F19" s="1"/>
      <c r="G19" s="40"/>
      <c r="H19" s="33">
        <f t="shared" si="0"/>
        <v>0</v>
      </c>
      <c r="I19" s="41"/>
      <c r="J19" s="41"/>
      <c r="K19" s="41"/>
      <c r="L19" s="41"/>
      <c r="M19" s="41"/>
      <c r="N19" s="41"/>
      <c r="O19" s="41"/>
      <c r="P19" s="41"/>
    </row>
    <row r="20" spans="1:16" s="12" customFormat="1" ht="22.65" customHeight="1">
      <c r="A20" s="9">
        <v>14</v>
      </c>
      <c r="B20" s="10" t="s">
        <v>159</v>
      </c>
      <c r="C20" s="94" t="s">
        <v>173</v>
      </c>
      <c r="D20" s="95"/>
      <c r="E20" s="8" t="s">
        <v>123</v>
      </c>
      <c r="F20" s="1"/>
      <c r="G20" s="40"/>
      <c r="H20" s="33">
        <f t="shared" si="0"/>
        <v>0</v>
      </c>
      <c r="I20" s="41"/>
      <c r="J20" s="41"/>
      <c r="K20" s="41"/>
      <c r="L20" s="41"/>
      <c r="M20" s="41"/>
      <c r="N20" s="41"/>
      <c r="O20" s="41"/>
      <c r="P20" s="41"/>
    </row>
    <row r="21" spans="1:16" s="12" customFormat="1" ht="22.65" customHeight="1">
      <c r="A21" s="9">
        <v>15</v>
      </c>
      <c r="B21" s="10" t="s">
        <v>159</v>
      </c>
      <c r="C21" s="94" t="s">
        <v>174</v>
      </c>
      <c r="D21" s="95"/>
      <c r="E21" s="8" t="s">
        <v>123</v>
      </c>
      <c r="F21" s="1"/>
      <c r="G21" s="40"/>
      <c r="H21" s="33">
        <f t="shared" si="0"/>
        <v>0</v>
      </c>
      <c r="I21" s="41"/>
      <c r="J21" s="41"/>
      <c r="K21" s="41"/>
      <c r="L21" s="41"/>
      <c r="M21" s="41"/>
      <c r="N21" s="41"/>
      <c r="O21" s="41"/>
      <c r="P21" s="41"/>
    </row>
    <row r="22" spans="1:16" s="12" customFormat="1" ht="22.65" customHeight="1">
      <c r="A22" s="9">
        <v>16</v>
      </c>
      <c r="B22" s="10" t="s">
        <v>159</v>
      </c>
      <c r="C22" s="94" t="s">
        <v>175</v>
      </c>
      <c r="D22" s="95"/>
      <c r="E22" s="8" t="s">
        <v>123</v>
      </c>
      <c r="F22" s="1"/>
      <c r="G22" s="40"/>
      <c r="H22" s="33">
        <f t="shared" si="0"/>
        <v>0</v>
      </c>
      <c r="I22" s="41"/>
      <c r="J22" s="41"/>
      <c r="K22" s="41"/>
      <c r="L22" s="41"/>
      <c r="M22" s="41"/>
      <c r="N22" s="41"/>
      <c r="O22" s="41"/>
      <c r="P22" s="41"/>
    </row>
    <row r="23" spans="1:16" s="12" customFormat="1" ht="22.65" customHeight="1">
      <c r="A23" s="9">
        <v>17</v>
      </c>
      <c r="B23" s="10" t="s">
        <v>159</v>
      </c>
      <c r="C23" s="94" t="s">
        <v>176</v>
      </c>
      <c r="D23" s="95"/>
      <c r="E23" s="8" t="s">
        <v>123</v>
      </c>
      <c r="F23" s="1"/>
      <c r="G23" s="40"/>
      <c r="H23" s="33">
        <f t="shared" si="0"/>
        <v>0</v>
      </c>
      <c r="I23" s="41"/>
      <c r="J23" s="41"/>
      <c r="K23" s="41"/>
      <c r="L23" s="41"/>
      <c r="M23" s="41"/>
      <c r="N23" s="41"/>
      <c r="O23" s="41"/>
      <c r="P23" s="41"/>
    </row>
    <row r="24" spans="1:16" s="12" customFormat="1" ht="22.65" customHeight="1">
      <c r="A24" s="9">
        <v>18</v>
      </c>
      <c r="B24" s="10" t="s">
        <v>159</v>
      </c>
      <c r="C24" s="94" t="s">
        <v>177</v>
      </c>
      <c r="D24" s="95"/>
      <c r="E24" s="8" t="s">
        <v>123</v>
      </c>
      <c r="F24" s="1"/>
      <c r="G24" s="40"/>
      <c r="H24" s="33">
        <f t="shared" si="0"/>
        <v>0</v>
      </c>
      <c r="I24" s="41"/>
      <c r="J24" s="41"/>
      <c r="K24" s="41"/>
      <c r="L24" s="41"/>
      <c r="M24" s="41"/>
      <c r="N24" s="41"/>
      <c r="O24" s="41"/>
      <c r="P24" s="41"/>
    </row>
    <row r="25" spans="1:16" s="12" customFormat="1" ht="22.65" customHeight="1">
      <c r="A25" s="9">
        <v>19</v>
      </c>
      <c r="B25" s="10" t="s">
        <v>159</v>
      </c>
      <c r="C25" s="94" t="s">
        <v>178</v>
      </c>
      <c r="D25" s="95"/>
      <c r="E25" s="8" t="s">
        <v>123</v>
      </c>
      <c r="F25" s="1"/>
      <c r="G25" s="40"/>
      <c r="H25" s="33">
        <f t="shared" si="0"/>
        <v>0</v>
      </c>
      <c r="I25" s="41"/>
      <c r="J25" s="41"/>
      <c r="K25" s="41"/>
      <c r="L25" s="41"/>
      <c r="M25" s="41"/>
      <c r="N25" s="41"/>
      <c r="O25" s="41"/>
      <c r="P25" s="41"/>
    </row>
    <row r="26" spans="1:16" s="12" customFormat="1" ht="22.65" customHeight="1">
      <c r="A26" s="9">
        <v>20</v>
      </c>
      <c r="B26" s="10" t="s">
        <v>159</v>
      </c>
      <c r="C26" s="94" t="s">
        <v>179</v>
      </c>
      <c r="D26" s="95"/>
      <c r="E26" s="8" t="s">
        <v>123</v>
      </c>
      <c r="F26" s="1"/>
      <c r="G26" s="40"/>
      <c r="H26" s="33">
        <f t="shared" si="0"/>
        <v>0</v>
      </c>
      <c r="I26" s="41"/>
      <c r="J26" s="41"/>
      <c r="K26" s="41"/>
      <c r="L26" s="41"/>
      <c r="M26" s="41"/>
      <c r="N26" s="41"/>
      <c r="O26" s="41"/>
      <c r="P26" s="41"/>
    </row>
    <row r="27" spans="1:16" s="12" customFormat="1" ht="22.65" customHeight="1">
      <c r="A27" s="9">
        <v>21</v>
      </c>
      <c r="B27" s="10" t="s">
        <v>159</v>
      </c>
      <c r="C27" s="94" t="s">
        <v>180</v>
      </c>
      <c r="D27" s="95"/>
      <c r="E27" s="8" t="s">
        <v>123</v>
      </c>
      <c r="F27" s="1"/>
      <c r="G27" s="40"/>
      <c r="H27" s="33">
        <f t="shared" si="0"/>
        <v>0</v>
      </c>
      <c r="I27" s="41"/>
      <c r="J27" s="41"/>
      <c r="K27" s="41"/>
      <c r="L27" s="41"/>
      <c r="M27" s="41"/>
      <c r="N27" s="41"/>
      <c r="O27" s="41"/>
      <c r="P27" s="41"/>
    </row>
    <row r="28" spans="1:16" s="12" customFormat="1" ht="22.65" customHeight="1">
      <c r="A28" s="9">
        <v>22</v>
      </c>
      <c r="B28" s="10" t="s">
        <v>159</v>
      </c>
      <c r="C28" s="94" t="s">
        <v>36</v>
      </c>
      <c r="D28" s="95"/>
      <c r="E28" s="8" t="s">
        <v>123</v>
      </c>
      <c r="F28" s="1"/>
      <c r="G28" s="40"/>
      <c r="H28" s="33">
        <f t="shared" si="0"/>
        <v>0</v>
      </c>
      <c r="I28" s="41"/>
      <c r="J28" s="41"/>
      <c r="K28" s="41"/>
      <c r="L28" s="41"/>
      <c r="M28" s="41"/>
      <c r="N28" s="41"/>
      <c r="O28" s="41"/>
      <c r="P28" s="41"/>
    </row>
    <row r="29" spans="1:16" s="12" customFormat="1" ht="22.65" customHeight="1">
      <c r="A29" s="9">
        <v>23</v>
      </c>
      <c r="B29" s="10" t="s">
        <v>159</v>
      </c>
      <c r="C29" s="94" t="s">
        <v>181</v>
      </c>
      <c r="D29" s="95"/>
      <c r="E29" s="8" t="s">
        <v>123</v>
      </c>
      <c r="F29" s="1"/>
      <c r="G29" s="40"/>
      <c r="H29" s="33">
        <f t="shared" si="0"/>
        <v>0</v>
      </c>
      <c r="I29" s="41"/>
      <c r="J29" s="41"/>
      <c r="K29" s="41"/>
      <c r="L29" s="41"/>
      <c r="M29" s="41"/>
      <c r="N29" s="41"/>
      <c r="O29" s="41"/>
      <c r="P29" s="41"/>
    </row>
    <row r="30" spans="1:16" s="12" customFormat="1" ht="43.65" customHeight="1">
      <c r="A30" s="9">
        <v>24</v>
      </c>
      <c r="B30" s="10" t="s">
        <v>159</v>
      </c>
      <c r="C30" s="94" t="s">
        <v>182</v>
      </c>
      <c r="D30" s="95"/>
      <c r="E30" s="8" t="s">
        <v>123</v>
      </c>
      <c r="F30" s="1"/>
      <c r="G30" s="40"/>
      <c r="H30" s="33">
        <f t="shared" si="0"/>
        <v>0</v>
      </c>
      <c r="I30" s="41"/>
      <c r="J30" s="41"/>
      <c r="K30" s="41"/>
      <c r="L30" s="41"/>
      <c r="M30" s="41"/>
      <c r="N30" s="41"/>
      <c r="O30" s="41"/>
      <c r="P30" s="41"/>
    </row>
    <row r="31" spans="1:16" s="12" customFormat="1" ht="69.599999999999994" customHeight="1">
      <c r="A31" s="9">
        <v>25</v>
      </c>
      <c r="B31" s="10" t="s">
        <v>159</v>
      </c>
      <c r="C31" s="94" t="s">
        <v>183</v>
      </c>
      <c r="D31" s="95"/>
      <c r="E31" s="8" t="s">
        <v>123</v>
      </c>
      <c r="F31" s="1"/>
      <c r="G31" s="40"/>
      <c r="H31" s="33">
        <f t="shared" si="0"/>
        <v>0</v>
      </c>
      <c r="I31" s="41"/>
      <c r="J31" s="41"/>
      <c r="K31" s="41"/>
      <c r="L31" s="41"/>
      <c r="M31" s="41"/>
      <c r="N31" s="41"/>
      <c r="O31" s="41"/>
      <c r="P31" s="41"/>
    </row>
    <row r="32" spans="1:16" s="12" customFormat="1" ht="22.35" customHeight="1">
      <c r="A32" s="9">
        <v>26</v>
      </c>
      <c r="B32" s="10" t="s">
        <v>159</v>
      </c>
      <c r="C32" s="94" t="s">
        <v>184</v>
      </c>
      <c r="D32" s="95"/>
      <c r="E32" s="8" t="s">
        <v>123</v>
      </c>
      <c r="F32" s="1"/>
      <c r="G32" s="40"/>
      <c r="H32" s="33">
        <f t="shared" si="0"/>
        <v>0</v>
      </c>
      <c r="I32" s="41"/>
      <c r="J32" s="41"/>
      <c r="K32" s="41"/>
      <c r="L32" s="41"/>
      <c r="M32" s="41"/>
      <c r="N32" s="41"/>
      <c r="O32" s="41"/>
      <c r="P32" s="41"/>
    </row>
    <row r="33" spans="1:16" s="12" customFormat="1" ht="22.35" customHeight="1">
      <c r="A33" s="9">
        <v>27</v>
      </c>
      <c r="B33" s="10" t="s">
        <v>159</v>
      </c>
      <c r="C33" s="94" t="s">
        <v>185</v>
      </c>
      <c r="D33" s="95"/>
      <c r="E33" s="8" t="s">
        <v>123</v>
      </c>
      <c r="F33" s="1"/>
      <c r="G33" s="40"/>
      <c r="H33" s="33">
        <f t="shared" si="0"/>
        <v>0</v>
      </c>
      <c r="I33" s="41"/>
      <c r="J33" s="41"/>
      <c r="K33" s="41"/>
      <c r="L33" s="41"/>
      <c r="M33" s="41"/>
      <c r="N33" s="41"/>
      <c r="O33" s="41"/>
      <c r="P33" s="41"/>
    </row>
    <row r="34" spans="1:16" s="12" customFormat="1" ht="22.35" customHeight="1">
      <c r="A34" s="9">
        <v>28</v>
      </c>
      <c r="B34" s="10" t="s">
        <v>159</v>
      </c>
      <c r="C34" s="94" t="s">
        <v>186</v>
      </c>
      <c r="D34" s="95"/>
      <c r="E34" s="8" t="s">
        <v>123</v>
      </c>
      <c r="F34" s="1"/>
      <c r="G34" s="40"/>
      <c r="H34" s="33">
        <f t="shared" si="0"/>
        <v>0</v>
      </c>
      <c r="I34" s="41"/>
      <c r="J34" s="41"/>
      <c r="K34" s="41"/>
      <c r="L34" s="41"/>
      <c r="M34" s="41"/>
      <c r="N34" s="41"/>
      <c r="O34" s="41"/>
      <c r="P34" s="41"/>
    </row>
    <row r="35" spans="1:16" s="12" customFormat="1" ht="22.35" customHeight="1">
      <c r="A35" s="9">
        <v>29</v>
      </c>
      <c r="B35" s="10" t="s">
        <v>159</v>
      </c>
      <c r="C35" s="94" t="s">
        <v>187</v>
      </c>
      <c r="D35" s="95"/>
      <c r="E35" s="8" t="s">
        <v>123</v>
      </c>
      <c r="F35" s="1"/>
      <c r="G35" s="40"/>
      <c r="H35" s="33">
        <f t="shared" si="0"/>
        <v>0</v>
      </c>
      <c r="I35" s="41"/>
      <c r="J35" s="41"/>
      <c r="K35" s="41"/>
      <c r="L35" s="41"/>
      <c r="M35" s="41"/>
      <c r="N35" s="41"/>
      <c r="O35" s="41"/>
      <c r="P35" s="41"/>
    </row>
    <row r="36" spans="1:16" s="12" customFormat="1" ht="22.35" customHeight="1">
      <c r="A36" s="9">
        <v>30</v>
      </c>
      <c r="B36" s="10" t="s">
        <v>159</v>
      </c>
      <c r="C36" s="94" t="s">
        <v>188</v>
      </c>
      <c r="D36" s="95"/>
      <c r="E36" s="8" t="s">
        <v>123</v>
      </c>
      <c r="F36" s="1"/>
      <c r="G36" s="40"/>
      <c r="H36" s="33">
        <f t="shared" si="0"/>
        <v>0</v>
      </c>
      <c r="I36" s="41"/>
      <c r="J36" s="41"/>
      <c r="K36" s="41"/>
      <c r="L36" s="41"/>
      <c r="M36" s="41"/>
      <c r="N36" s="41"/>
      <c r="O36" s="41"/>
      <c r="P36" s="41"/>
    </row>
    <row r="37" spans="1:16" s="12" customFormat="1" ht="22.35" customHeight="1">
      <c r="A37" s="9">
        <v>31</v>
      </c>
      <c r="B37" s="10" t="s">
        <v>159</v>
      </c>
      <c r="C37" s="94" t="s">
        <v>189</v>
      </c>
      <c r="D37" s="95"/>
      <c r="E37" s="8" t="s">
        <v>123</v>
      </c>
      <c r="F37" s="1"/>
      <c r="G37" s="40"/>
      <c r="H37" s="33">
        <f t="shared" si="0"/>
        <v>0</v>
      </c>
      <c r="I37" s="41"/>
      <c r="J37" s="41"/>
      <c r="K37" s="41"/>
      <c r="L37" s="41"/>
      <c r="M37" s="41"/>
      <c r="N37" s="41"/>
      <c r="O37" s="41"/>
      <c r="P37" s="41"/>
    </row>
    <row r="38" spans="1:16" s="12" customFormat="1" ht="22.35" customHeight="1">
      <c r="A38" s="9">
        <v>32</v>
      </c>
      <c r="B38" s="10" t="s">
        <v>159</v>
      </c>
      <c r="C38" s="94" t="s">
        <v>190</v>
      </c>
      <c r="D38" s="95"/>
      <c r="E38" s="8" t="s">
        <v>123</v>
      </c>
      <c r="F38" s="1"/>
      <c r="G38" s="40"/>
      <c r="H38" s="33">
        <f t="shared" si="0"/>
        <v>0</v>
      </c>
      <c r="I38" s="41"/>
      <c r="J38" s="41"/>
      <c r="K38" s="41"/>
      <c r="L38" s="41"/>
      <c r="M38" s="41"/>
      <c r="N38" s="41"/>
      <c r="O38" s="41"/>
      <c r="P38" s="41"/>
    </row>
    <row r="39" spans="1:16" s="12" customFormat="1" ht="22.35" customHeight="1">
      <c r="A39" s="9">
        <v>33</v>
      </c>
      <c r="B39" s="10" t="s">
        <v>159</v>
      </c>
      <c r="C39" s="94" t="s">
        <v>191</v>
      </c>
      <c r="D39" s="95"/>
      <c r="E39" s="8" t="s">
        <v>123</v>
      </c>
      <c r="F39" s="1"/>
      <c r="G39" s="40"/>
      <c r="H39" s="33">
        <f t="shared" si="0"/>
        <v>0</v>
      </c>
      <c r="I39" s="41"/>
      <c r="J39" s="41"/>
      <c r="K39" s="41"/>
      <c r="L39" s="41"/>
      <c r="M39" s="41"/>
      <c r="N39" s="41"/>
      <c r="O39" s="41"/>
      <c r="P39" s="41"/>
    </row>
    <row r="40" spans="1:16" s="12" customFormat="1" ht="22.35" customHeight="1">
      <c r="A40" s="9">
        <v>34</v>
      </c>
      <c r="B40" s="10" t="s">
        <v>159</v>
      </c>
      <c r="C40" s="94" t="s">
        <v>192</v>
      </c>
      <c r="D40" s="95"/>
      <c r="E40" s="8" t="s">
        <v>123</v>
      </c>
      <c r="F40" s="1"/>
      <c r="G40" s="40"/>
      <c r="H40" s="33">
        <f t="shared" si="0"/>
        <v>0</v>
      </c>
      <c r="I40" s="41"/>
      <c r="J40" s="41"/>
      <c r="K40" s="41"/>
      <c r="L40" s="41"/>
      <c r="M40" s="41"/>
      <c r="N40" s="41"/>
      <c r="O40" s="41"/>
      <c r="P40" s="41"/>
    </row>
    <row r="41" spans="1:16" s="12" customFormat="1" ht="22.35" customHeight="1">
      <c r="A41" s="9">
        <v>35</v>
      </c>
      <c r="B41" s="10" t="s">
        <v>159</v>
      </c>
      <c r="C41" s="94" t="s">
        <v>193</v>
      </c>
      <c r="D41" s="95"/>
      <c r="E41" s="8" t="s">
        <v>123</v>
      </c>
      <c r="F41" s="1"/>
      <c r="G41" s="40"/>
      <c r="H41" s="33">
        <f t="shared" si="0"/>
        <v>0</v>
      </c>
      <c r="I41" s="41"/>
      <c r="J41" s="41"/>
      <c r="K41" s="41"/>
      <c r="L41" s="41"/>
      <c r="M41" s="41"/>
      <c r="N41" s="41"/>
      <c r="O41" s="41"/>
      <c r="P41" s="41"/>
    </row>
    <row r="42" spans="1:16" s="12" customFormat="1" ht="302.39999999999998" customHeight="1">
      <c r="A42" s="52">
        <v>36</v>
      </c>
      <c r="B42" s="53" t="s">
        <v>159</v>
      </c>
      <c r="C42" s="94" t="s">
        <v>194</v>
      </c>
      <c r="D42" s="95"/>
      <c r="E42" s="8" t="s">
        <v>123</v>
      </c>
      <c r="F42" s="1"/>
      <c r="G42" s="40"/>
      <c r="H42" s="33">
        <f t="shared" si="0"/>
        <v>0</v>
      </c>
      <c r="I42" s="41"/>
      <c r="J42" s="41"/>
      <c r="K42" s="41"/>
      <c r="L42" s="41"/>
      <c r="M42" s="41"/>
      <c r="N42" s="41"/>
      <c r="O42" s="41"/>
      <c r="P42" s="41"/>
    </row>
    <row r="43" spans="1:16" s="12" customFormat="1" ht="291.60000000000002" customHeight="1">
      <c r="A43" s="9">
        <v>37</v>
      </c>
      <c r="B43" s="10" t="s">
        <v>159</v>
      </c>
      <c r="C43" s="94" t="s">
        <v>194</v>
      </c>
      <c r="D43" s="95"/>
      <c r="E43" s="8" t="s">
        <v>123</v>
      </c>
      <c r="F43" s="1"/>
      <c r="G43" s="40"/>
      <c r="H43" s="33">
        <f t="shared" si="0"/>
        <v>0</v>
      </c>
      <c r="I43" s="41"/>
      <c r="J43" s="41"/>
      <c r="K43" s="41"/>
      <c r="L43" s="41"/>
      <c r="M43" s="41"/>
      <c r="N43" s="41"/>
      <c r="O43" s="41"/>
      <c r="P43" s="41"/>
    </row>
    <row r="44" spans="1:16" s="35" customFormat="1" ht="25.35" customHeight="1">
      <c r="A44" s="42"/>
      <c r="B44" s="43"/>
      <c r="C44" s="100" t="s">
        <v>79</v>
      </c>
      <c r="D44" s="101"/>
      <c r="E44" s="14"/>
      <c r="F44" s="13"/>
      <c r="G44" s="34"/>
      <c r="H44" s="30">
        <f>SUM(H7:H43)</f>
        <v>0</v>
      </c>
      <c r="I44" s="22"/>
      <c r="J44" s="30">
        <f>SUM(J7:J43)</f>
        <v>0</v>
      </c>
      <c r="K44" s="22"/>
      <c r="L44" s="30">
        <f>SUM(L7:L43)</f>
        <v>0</v>
      </c>
      <c r="M44" s="22"/>
      <c r="N44" s="30">
        <f>SUM(N7:N43)</f>
        <v>0</v>
      </c>
      <c r="O44" s="22"/>
      <c r="P44" s="30">
        <f>SUM(P7:P43)</f>
        <v>0</v>
      </c>
    </row>
  </sheetData>
  <mergeCells count="44">
    <mergeCell ref="C44:D44"/>
    <mergeCell ref="C17:D17"/>
    <mergeCell ref="C5:H5"/>
    <mergeCell ref="C6:D6"/>
    <mergeCell ref="C7:D7"/>
    <mergeCell ref="C8:D8"/>
    <mergeCell ref="C12:D12"/>
    <mergeCell ref="C13:D13"/>
    <mergeCell ref="C14:D14"/>
    <mergeCell ref="C15:D15"/>
    <mergeCell ref="C16:D16"/>
    <mergeCell ref="C10:D10"/>
    <mergeCell ref="C11:D11"/>
    <mergeCell ref="C18:D18"/>
    <mergeCell ref="C19:D19"/>
    <mergeCell ref="C21:D21"/>
    <mergeCell ref="C22:D22"/>
    <mergeCell ref="C23:D23"/>
    <mergeCell ref="C24:D24"/>
    <mergeCell ref="C9:D9"/>
    <mergeCell ref="C41:D41"/>
    <mergeCell ref="C42:D42"/>
    <mergeCell ref="C43:D43"/>
    <mergeCell ref="C35:D35"/>
    <mergeCell ref="C36:D36"/>
    <mergeCell ref="C37:D37"/>
    <mergeCell ref="C38:D38"/>
    <mergeCell ref="C39:D39"/>
    <mergeCell ref="A1:P1"/>
    <mergeCell ref="A2:P2"/>
    <mergeCell ref="A3:C3"/>
    <mergeCell ref="D3:P3"/>
    <mergeCell ref="C40:D40"/>
    <mergeCell ref="C30:D30"/>
    <mergeCell ref="C31:D31"/>
    <mergeCell ref="C32:D32"/>
    <mergeCell ref="C33:D33"/>
    <mergeCell ref="C34:D34"/>
    <mergeCell ref="C25:D25"/>
    <mergeCell ref="C26:D26"/>
    <mergeCell ref="C27:D27"/>
    <mergeCell ref="C28:D28"/>
    <mergeCell ref="C29:D29"/>
    <mergeCell ref="C20:D20"/>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B6009-3CF5-4050-9EC0-0C5493F198DC}">
  <dimension ref="A1:P39"/>
  <sheetViews>
    <sheetView workbookViewId="0">
      <selection activeCell="A2" sqref="A2:P2"/>
    </sheetView>
  </sheetViews>
  <sheetFormatPr defaultColWidth="8.88671875" defaultRowHeight="13.2"/>
  <cols>
    <col min="1" max="1" width="8.88671875" style="12"/>
    <col min="2" max="2" width="15.5546875" style="12" customWidth="1"/>
    <col min="3" max="3" width="25.109375" style="12" customWidth="1"/>
    <col min="4" max="4" width="52.44140625" style="12" customWidth="1"/>
    <col min="5" max="5" width="11.88671875" style="60" customWidth="1"/>
    <col min="6" max="6" width="11" style="12" customWidth="1"/>
    <col min="7" max="7" width="11.88671875" style="62" customWidth="1"/>
    <col min="8" max="8" width="18.88671875" style="65" customWidth="1"/>
    <col min="9" max="9" width="12" style="62" customWidth="1"/>
    <col min="10" max="10" width="20" style="62" customWidth="1"/>
    <col min="11" max="11" width="12" style="62" customWidth="1"/>
    <col min="12" max="12" width="20" style="62" customWidth="1"/>
    <col min="13" max="13" width="12" style="62" customWidth="1"/>
    <col min="14" max="14" width="20" style="62" customWidth="1"/>
    <col min="15" max="15" width="12" style="62" customWidth="1"/>
    <col min="16" max="16" width="20" style="62" customWidth="1"/>
    <col min="17" max="16384" width="8.88671875" style="12"/>
  </cols>
  <sheetData>
    <row r="1" spans="1:16" ht="13.2" customHeight="1">
      <c r="A1" s="87" t="s">
        <v>0</v>
      </c>
      <c r="B1" s="87"/>
      <c r="C1" s="87"/>
      <c r="D1" s="87"/>
      <c r="E1" s="87"/>
      <c r="F1" s="87"/>
      <c r="G1" s="87"/>
      <c r="H1" s="87"/>
      <c r="I1" s="87"/>
      <c r="J1" s="87"/>
      <c r="K1" s="87"/>
      <c r="L1" s="87"/>
      <c r="M1" s="87"/>
      <c r="N1" s="87"/>
      <c r="O1" s="87"/>
      <c r="P1" s="87"/>
    </row>
    <row r="2" spans="1:16" ht="13.2" customHeight="1">
      <c r="A2" s="88" t="s">
        <v>1</v>
      </c>
      <c r="B2" s="88"/>
      <c r="C2" s="88"/>
      <c r="D2" s="88"/>
      <c r="E2" s="88"/>
      <c r="F2" s="88"/>
      <c r="G2" s="88"/>
      <c r="H2" s="88"/>
      <c r="I2" s="88"/>
      <c r="J2" s="88"/>
      <c r="K2" s="88"/>
      <c r="L2" s="88"/>
      <c r="M2" s="88"/>
      <c r="N2" s="88"/>
      <c r="O2" s="88"/>
      <c r="P2" s="88"/>
    </row>
    <row r="3" spans="1:16" ht="14.4" customHeight="1">
      <c r="A3" s="89" t="s">
        <v>2</v>
      </c>
      <c r="B3" s="90"/>
      <c r="C3" s="91"/>
      <c r="D3" s="92"/>
      <c r="E3" s="93"/>
      <c r="F3" s="93"/>
      <c r="G3" s="93"/>
      <c r="H3" s="93"/>
      <c r="I3" s="93"/>
      <c r="J3" s="93"/>
      <c r="K3" s="93"/>
      <c r="L3" s="93"/>
      <c r="M3" s="93"/>
      <c r="N3" s="93"/>
      <c r="O3" s="93"/>
      <c r="P3" s="93"/>
    </row>
    <row r="4" spans="1:16">
      <c r="A4" s="18"/>
      <c r="B4" s="18"/>
      <c r="C4" s="18"/>
      <c r="D4" s="18"/>
      <c r="E4" s="31"/>
      <c r="F4" s="18"/>
      <c r="G4" s="19"/>
      <c r="H4" s="61"/>
    </row>
    <row r="5" spans="1:16" s="18" customFormat="1" ht="30.6" customHeight="1">
      <c r="C5" s="84" t="s">
        <v>3</v>
      </c>
      <c r="D5" s="84"/>
      <c r="E5" s="84"/>
      <c r="F5" s="84"/>
      <c r="G5" s="84"/>
      <c r="H5" s="84"/>
      <c r="I5" s="19"/>
      <c r="J5" s="19"/>
      <c r="K5" s="19"/>
      <c r="L5" s="19"/>
      <c r="M5" s="19"/>
      <c r="N5" s="19"/>
      <c r="O5" s="19"/>
      <c r="P5" s="19"/>
    </row>
    <row r="6" spans="1:16" s="18" customFormat="1" ht="43.35" customHeight="1">
      <c r="A6" s="4" t="s">
        <v>4</v>
      </c>
      <c r="B6" s="5" t="s">
        <v>5</v>
      </c>
      <c r="C6" s="85" t="s">
        <v>6</v>
      </c>
      <c r="D6" s="85"/>
      <c r="E6" s="7" t="s">
        <v>7</v>
      </c>
      <c r="F6" s="7" t="s">
        <v>8</v>
      </c>
      <c r="G6" s="32" t="s">
        <v>119</v>
      </c>
      <c r="H6" s="32" t="s">
        <v>120</v>
      </c>
      <c r="I6" s="17" t="s">
        <v>11</v>
      </c>
      <c r="J6" s="17" t="s">
        <v>10</v>
      </c>
      <c r="K6" s="17" t="s">
        <v>12</v>
      </c>
      <c r="L6" s="17" t="s">
        <v>10</v>
      </c>
      <c r="M6" s="17" t="s">
        <v>13</v>
      </c>
      <c r="N6" s="17" t="s">
        <v>10</v>
      </c>
      <c r="O6" s="17" t="s">
        <v>14</v>
      </c>
      <c r="P6" s="17" t="s">
        <v>10</v>
      </c>
    </row>
    <row r="7" spans="1:16" ht="31.35" customHeight="1">
      <c r="A7" s="9">
        <v>1</v>
      </c>
      <c r="B7" s="10" t="s">
        <v>195</v>
      </c>
      <c r="C7" s="94" t="s">
        <v>196</v>
      </c>
      <c r="D7" s="95"/>
      <c r="E7" s="10" t="s">
        <v>123</v>
      </c>
      <c r="F7" s="11"/>
      <c r="G7" s="63"/>
      <c r="H7" s="33">
        <f>F7*G7</f>
        <v>0</v>
      </c>
      <c r="I7" s="41"/>
      <c r="J7" s="41"/>
      <c r="K7" s="41"/>
      <c r="L7" s="41"/>
      <c r="M7" s="41"/>
      <c r="N7" s="41"/>
      <c r="O7" s="41"/>
      <c r="P7" s="41"/>
    </row>
    <row r="8" spans="1:16" ht="33.6" customHeight="1">
      <c r="A8" s="9">
        <v>2</v>
      </c>
      <c r="B8" s="10" t="s">
        <v>195</v>
      </c>
      <c r="C8" s="94" t="s">
        <v>197</v>
      </c>
      <c r="D8" s="95"/>
      <c r="E8" s="10" t="s">
        <v>123</v>
      </c>
      <c r="F8" s="11"/>
      <c r="G8" s="63"/>
      <c r="H8" s="33">
        <f t="shared" ref="H8:H38" si="0">F8*G8</f>
        <v>0</v>
      </c>
      <c r="I8" s="41"/>
      <c r="J8" s="41"/>
      <c r="K8" s="41"/>
      <c r="L8" s="41"/>
      <c r="M8" s="41"/>
      <c r="N8" s="41"/>
      <c r="O8" s="41"/>
      <c r="P8" s="41"/>
    </row>
    <row r="9" spans="1:16" ht="25.65" customHeight="1">
      <c r="A9" s="9">
        <v>3</v>
      </c>
      <c r="B9" s="10" t="s">
        <v>195</v>
      </c>
      <c r="C9" s="94" t="s">
        <v>198</v>
      </c>
      <c r="D9" s="95"/>
      <c r="E9" s="10" t="s">
        <v>123</v>
      </c>
      <c r="F9" s="11"/>
      <c r="G9" s="63"/>
      <c r="H9" s="33">
        <f t="shared" si="0"/>
        <v>0</v>
      </c>
      <c r="I9" s="41"/>
      <c r="J9" s="41"/>
      <c r="K9" s="41"/>
      <c r="L9" s="41"/>
      <c r="M9" s="41"/>
      <c r="N9" s="41"/>
      <c r="O9" s="41"/>
      <c r="P9" s="41"/>
    </row>
    <row r="10" spans="1:16" ht="25.35" customHeight="1">
      <c r="A10" s="9">
        <v>4</v>
      </c>
      <c r="B10" s="10" t="s">
        <v>195</v>
      </c>
      <c r="C10" s="94" t="s">
        <v>199</v>
      </c>
      <c r="D10" s="95"/>
      <c r="E10" s="10" t="s">
        <v>123</v>
      </c>
      <c r="F10" s="11"/>
      <c r="G10" s="64"/>
      <c r="H10" s="33">
        <f t="shared" si="0"/>
        <v>0</v>
      </c>
      <c r="I10" s="41"/>
      <c r="J10" s="41"/>
      <c r="K10" s="41"/>
      <c r="L10" s="41"/>
      <c r="M10" s="41"/>
      <c r="N10" s="41"/>
      <c r="O10" s="41"/>
      <c r="P10" s="41"/>
    </row>
    <row r="11" spans="1:16" ht="25.35" customHeight="1">
      <c r="A11" s="9">
        <v>5</v>
      </c>
      <c r="B11" s="10" t="s">
        <v>195</v>
      </c>
      <c r="C11" s="94" t="s">
        <v>200</v>
      </c>
      <c r="D11" s="95"/>
      <c r="E11" s="10" t="s">
        <v>123</v>
      </c>
      <c r="F11" s="11"/>
      <c r="G11" s="64"/>
      <c r="H11" s="33">
        <f t="shared" si="0"/>
        <v>0</v>
      </c>
      <c r="I11" s="41"/>
      <c r="J11" s="41"/>
      <c r="K11" s="41"/>
      <c r="L11" s="41"/>
      <c r="M11" s="41"/>
      <c r="N11" s="41"/>
      <c r="O11" s="41"/>
      <c r="P11" s="41"/>
    </row>
    <row r="12" spans="1:16" ht="25.35" customHeight="1">
      <c r="A12" s="9">
        <v>6</v>
      </c>
      <c r="B12" s="10" t="s">
        <v>195</v>
      </c>
      <c r="C12" s="94" t="s">
        <v>201</v>
      </c>
      <c r="D12" s="95"/>
      <c r="E12" s="10" t="s">
        <v>123</v>
      </c>
      <c r="F12" s="11"/>
      <c r="G12" s="64"/>
      <c r="H12" s="33">
        <f t="shared" si="0"/>
        <v>0</v>
      </c>
      <c r="I12" s="41"/>
      <c r="J12" s="41"/>
      <c r="K12" s="41"/>
      <c r="L12" s="41"/>
      <c r="M12" s="41"/>
      <c r="N12" s="41"/>
      <c r="O12" s="41"/>
      <c r="P12" s="41"/>
    </row>
    <row r="13" spans="1:16" ht="25.35" customHeight="1">
      <c r="A13" s="9">
        <v>7</v>
      </c>
      <c r="B13" s="10" t="s">
        <v>195</v>
      </c>
      <c r="C13" s="94" t="s">
        <v>202</v>
      </c>
      <c r="D13" s="95"/>
      <c r="E13" s="10" t="s">
        <v>123</v>
      </c>
      <c r="F13" s="11"/>
      <c r="G13" s="64"/>
      <c r="H13" s="33">
        <f t="shared" si="0"/>
        <v>0</v>
      </c>
      <c r="I13" s="41"/>
      <c r="J13" s="41"/>
      <c r="K13" s="41"/>
      <c r="L13" s="41"/>
      <c r="M13" s="41"/>
      <c r="N13" s="41"/>
      <c r="O13" s="41"/>
      <c r="P13" s="41"/>
    </row>
    <row r="14" spans="1:16" ht="25.35" customHeight="1">
      <c r="A14" s="9">
        <v>8</v>
      </c>
      <c r="B14" s="10" t="s">
        <v>195</v>
      </c>
      <c r="C14" s="94" t="s">
        <v>203</v>
      </c>
      <c r="D14" s="95"/>
      <c r="E14" s="10" t="s">
        <v>123</v>
      </c>
      <c r="F14" s="11"/>
      <c r="G14" s="64"/>
      <c r="H14" s="33">
        <f t="shared" si="0"/>
        <v>0</v>
      </c>
      <c r="I14" s="41"/>
      <c r="J14" s="41"/>
      <c r="K14" s="41"/>
      <c r="L14" s="41"/>
      <c r="M14" s="41"/>
      <c r="N14" s="41"/>
      <c r="O14" s="41"/>
      <c r="P14" s="41"/>
    </row>
    <row r="15" spans="1:16" ht="25.35" customHeight="1">
      <c r="A15" s="9">
        <v>9</v>
      </c>
      <c r="B15" s="10" t="s">
        <v>195</v>
      </c>
      <c r="C15" s="94" t="s">
        <v>204</v>
      </c>
      <c r="D15" s="95"/>
      <c r="E15" s="10" t="s">
        <v>123</v>
      </c>
      <c r="F15" s="11"/>
      <c r="G15" s="64"/>
      <c r="H15" s="33">
        <f t="shared" si="0"/>
        <v>0</v>
      </c>
      <c r="I15" s="41"/>
      <c r="J15" s="41"/>
      <c r="K15" s="41"/>
      <c r="L15" s="41"/>
      <c r="M15" s="41"/>
      <c r="N15" s="41"/>
      <c r="O15" s="41"/>
      <c r="P15" s="41"/>
    </row>
    <row r="16" spans="1:16" ht="25.35" customHeight="1">
      <c r="A16" s="9">
        <v>10</v>
      </c>
      <c r="B16" s="10" t="s">
        <v>195</v>
      </c>
      <c r="C16" s="94" t="s">
        <v>205</v>
      </c>
      <c r="D16" s="95"/>
      <c r="E16" s="10" t="s">
        <v>123</v>
      </c>
      <c r="F16" s="11"/>
      <c r="G16" s="64"/>
      <c r="H16" s="33">
        <f t="shared" si="0"/>
        <v>0</v>
      </c>
      <c r="I16" s="41"/>
      <c r="J16" s="41"/>
      <c r="K16" s="41"/>
      <c r="L16" s="41"/>
      <c r="M16" s="41"/>
      <c r="N16" s="41"/>
      <c r="O16" s="41"/>
      <c r="P16" s="41"/>
    </row>
    <row r="17" spans="1:16" ht="25.35" customHeight="1">
      <c r="A17" s="9">
        <v>11</v>
      </c>
      <c r="B17" s="10" t="s">
        <v>195</v>
      </c>
      <c r="C17" s="94" t="s">
        <v>206</v>
      </c>
      <c r="D17" s="95"/>
      <c r="E17" s="10" t="s">
        <v>123</v>
      </c>
      <c r="F17" s="11"/>
      <c r="G17" s="64"/>
      <c r="H17" s="33">
        <f t="shared" si="0"/>
        <v>0</v>
      </c>
      <c r="I17" s="41"/>
      <c r="J17" s="41"/>
      <c r="K17" s="41"/>
      <c r="L17" s="41"/>
      <c r="M17" s="41"/>
      <c r="N17" s="41"/>
      <c r="O17" s="41"/>
      <c r="P17" s="41"/>
    </row>
    <row r="18" spans="1:16" ht="25.35" customHeight="1">
      <c r="A18" s="9">
        <v>12</v>
      </c>
      <c r="B18" s="10" t="s">
        <v>195</v>
      </c>
      <c r="C18" s="94" t="s">
        <v>207</v>
      </c>
      <c r="D18" s="95"/>
      <c r="E18" s="10" t="s">
        <v>123</v>
      </c>
      <c r="F18" s="11"/>
      <c r="G18" s="64"/>
      <c r="H18" s="33">
        <f t="shared" si="0"/>
        <v>0</v>
      </c>
      <c r="I18" s="41"/>
      <c r="J18" s="41"/>
      <c r="K18" s="41"/>
      <c r="L18" s="41"/>
      <c r="M18" s="41"/>
      <c r="N18" s="41"/>
      <c r="O18" s="41"/>
      <c r="P18" s="41"/>
    </row>
    <row r="19" spans="1:16" ht="25.35" customHeight="1">
      <c r="A19" s="9">
        <v>13</v>
      </c>
      <c r="B19" s="10" t="s">
        <v>195</v>
      </c>
      <c r="C19" s="94" t="s">
        <v>208</v>
      </c>
      <c r="D19" s="95"/>
      <c r="E19" s="10" t="s">
        <v>123</v>
      </c>
      <c r="F19" s="11"/>
      <c r="G19" s="64"/>
      <c r="H19" s="33">
        <f t="shared" si="0"/>
        <v>0</v>
      </c>
      <c r="I19" s="41"/>
      <c r="J19" s="41"/>
      <c r="K19" s="41"/>
      <c r="L19" s="41"/>
      <c r="M19" s="41"/>
      <c r="N19" s="41"/>
      <c r="O19" s="41"/>
      <c r="P19" s="41"/>
    </row>
    <row r="20" spans="1:16" ht="25.35" customHeight="1">
      <c r="A20" s="9">
        <v>14</v>
      </c>
      <c r="B20" s="10" t="s">
        <v>195</v>
      </c>
      <c r="C20" s="94" t="s">
        <v>209</v>
      </c>
      <c r="D20" s="95"/>
      <c r="E20" s="10" t="s">
        <v>123</v>
      </c>
      <c r="F20" s="11"/>
      <c r="G20" s="64"/>
      <c r="H20" s="33">
        <f t="shared" si="0"/>
        <v>0</v>
      </c>
      <c r="I20" s="41"/>
      <c r="J20" s="41"/>
      <c r="K20" s="41"/>
      <c r="L20" s="41"/>
      <c r="M20" s="41"/>
      <c r="N20" s="41"/>
      <c r="O20" s="41"/>
      <c r="P20" s="41"/>
    </row>
    <row r="21" spans="1:16" ht="25.35" customHeight="1">
      <c r="A21" s="9">
        <v>15</v>
      </c>
      <c r="B21" s="10" t="s">
        <v>195</v>
      </c>
      <c r="C21" s="94" t="s">
        <v>210</v>
      </c>
      <c r="D21" s="95"/>
      <c r="E21" s="10" t="s">
        <v>123</v>
      </c>
      <c r="F21" s="11"/>
      <c r="G21" s="64"/>
      <c r="H21" s="33">
        <f t="shared" si="0"/>
        <v>0</v>
      </c>
      <c r="I21" s="41"/>
      <c r="J21" s="41"/>
      <c r="K21" s="41"/>
      <c r="L21" s="41"/>
      <c r="M21" s="41"/>
      <c r="N21" s="41"/>
      <c r="O21" s="41"/>
      <c r="P21" s="41"/>
    </row>
    <row r="22" spans="1:16" ht="25.35" customHeight="1">
      <c r="A22" s="9">
        <v>16</v>
      </c>
      <c r="B22" s="10" t="s">
        <v>195</v>
      </c>
      <c r="C22" s="94" t="s">
        <v>211</v>
      </c>
      <c r="D22" s="95"/>
      <c r="E22" s="10" t="s">
        <v>123</v>
      </c>
      <c r="F22" s="11"/>
      <c r="G22" s="64"/>
      <c r="H22" s="33">
        <f t="shared" si="0"/>
        <v>0</v>
      </c>
      <c r="I22" s="41"/>
      <c r="J22" s="41"/>
      <c r="K22" s="41"/>
      <c r="L22" s="41"/>
      <c r="M22" s="41"/>
      <c r="N22" s="41"/>
      <c r="O22" s="41"/>
      <c r="P22" s="41"/>
    </row>
    <row r="23" spans="1:16" ht="25.35" customHeight="1">
      <c r="A23" s="9">
        <v>17</v>
      </c>
      <c r="B23" s="10" t="s">
        <v>195</v>
      </c>
      <c r="C23" s="94" t="s">
        <v>212</v>
      </c>
      <c r="D23" s="95"/>
      <c r="E23" s="10" t="s">
        <v>123</v>
      </c>
      <c r="F23" s="11"/>
      <c r="G23" s="64"/>
      <c r="H23" s="33">
        <f t="shared" si="0"/>
        <v>0</v>
      </c>
      <c r="I23" s="41"/>
      <c r="J23" s="41"/>
      <c r="K23" s="41"/>
      <c r="L23" s="41"/>
      <c r="M23" s="41"/>
      <c r="N23" s="41"/>
      <c r="O23" s="41"/>
      <c r="P23" s="41"/>
    </row>
    <row r="24" spans="1:16" ht="25.35" customHeight="1">
      <c r="A24" s="9">
        <v>18</v>
      </c>
      <c r="B24" s="10" t="s">
        <v>195</v>
      </c>
      <c r="C24" s="94" t="s">
        <v>213</v>
      </c>
      <c r="D24" s="95"/>
      <c r="E24" s="10" t="s">
        <v>123</v>
      </c>
      <c r="F24" s="11"/>
      <c r="G24" s="64"/>
      <c r="H24" s="33">
        <f t="shared" si="0"/>
        <v>0</v>
      </c>
      <c r="I24" s="41"/>
      <c r="J24" s="41"/>
      <c r="K24" s="41"/>
      <c r="L24" s="41"/>
      <c r="M24" s="41"/>
      <c r="N24" s="41"/>
      <c r="O24" s="41"/>
      <c r="P24" s="41"/>
    </row>
    <row r="25" spans="1:16" ht="25.35" customHeight="1">
      <c r="A25" s="9">
        <v>19</v>
      </c>
      <c r="B25" s="10" t="s">
        <v>195</v>
      </c>
      <c r="C25" s="94" t="s">
        <v>214</v>
      </c>
      <c r="D25" s="95"/>
      <c r="E25" s="10" t="s">
        <v>123</v>
      </c>
      <c r="F25" s="11"/>
      <c r="G25" s="64"/>
      <c r="H25" s="33">
        <f t="shared" si="0"/>
        <v>0</v>
      </c>
      <c r="I25" s="41"/>
      <c r="J25" s="41"/>
      <c r="K25" s="41"/>
      <c r="L25" s="41"/>
      <c r="M25" s="41"/>
      <c r="N25" s="41"/>
      <c r="O25" s="41"/>
      <c r="P25" s="41"/>
    </row>
    <row r="26" spans="1:16" ht="25.35" customHeight="1">
      <c r="A26" s="9">
        <v>20</v>
      </c>
      <c r="B26" s="10" t="s">
        <v>195</v>
      </c>
      <c r="C26" s="94" t="s">
        <v>215</v>
      </c>
      <c r="D26" s="95"/>
      <c r="E26" s="10" t="s">
        <v>123</v>
      </c>
      <c r="F26" s="11"/>
      <c r="G26" s="64"/>
      <c r="H26" s="33">
        <f t="shared" si="0"/>
        <v>0</v>
      </c>
      <c r="I26" s="41"/>
      <c r="J26" s="41"/>
      <c r="K26" s="41"/>
      <c r="L26" s="41"/>
      <c r="M26" s="41"/>
      <c r="N26" s="41"/>
      <c r="O26" s="41"/>
      <c r="P26" s="41"/>
    </row>
    <row r="27" spans="1:16" ht="25.35" customHeight="1">
      <c r="A27" s="9">
        <v>21</v>
      </c>
      <c r="B27" s="10" t="s">
        <v>195</v>
      </c>
      <c r="C27" s="94" t="s">
        <v>216</v>
      </c>
      <c r="D27" s="95"/>
      <c r="E27" s="10" t="s">
        <v>123</v>
      </c>
      <c r="F27" s="11"/>
      <c r="G27" s="64"/>
      <c r="H27" s="33">
        <f t="shared" si="0"/>
        <v>0</v>
      </c>
      <c r="I27" s="41"/>
      <c r="J27" s="41"/>
      <c r="K27" s="41"/>
      <c r="L27" s="41"/>
      <c r="M27" s="41"/>
      <c r="N27" s="41"/>
      <c r="O27" s="41"/>
      <c r="P27" s="41"/>
    </row>
    <row r="28" spans="1:16" ht="25.35" customHeight="1">
      <c r="A28" s="9">
        <v>22</v>
      </c>
      <c r="B28" s="10" t="s">
        <v>195</v>
      </c>
      <c r="C28" s="94" t="s">
        <v>217</v>
      </c>
      <c r="D28" s="95"/>
      <c r="E28" s="10" t="s">
        <v>123</v>
      </c>
      <c r="F28" s="11"/>
      <c r="G28" s="64"/>
      <c r="H28" s="33">
        <f t="shared" si="0"/>
        <v>0</v>
      </c>
      <c r="I28" s="41"/>
      <c r="J28" s="41"/>
      <c r="K28" s="41"/>
      <c r="L28" s="41"/>
      <c r="M28" s="41"/>
      <c r="N28" s="41"/>
      <c r="O28" s="41"/>
      <c r="P28" s="41"/>
    </row>
    <row r="29" spans="1:16" ht="25.35" customHeight="1">
      <c r="A29" s="9">
        <v>23</v>
      </c>
      <c r="B29" s="10" t="s">
        <v>195</v>
      </c>
      <c r="C29" s="94" t="s">
        <v>218</v>
      </c>
      <c r="D29" s="95"/>
      <c r="E29" s="10" t="s">
        <v>123</v>
      </c>
      <c r="F29" s="11"/>
      <c r="G29" s="64"/>
      <c r="H29" s="33">
        <f t="shared" si="0"/>
        <v>0</v>
      </c>
      <c r="I29" s="41"/>
      <c r="J29" s="41"/>
      <c r="K29" s="41"/>
      <c r="L29" s="41"/>
      <c r="M29" s="41"/>
      <c r="N29" s="41"/>
      <c r="O29" s="41"/>
      <c r="P29" s="41"/>
    </row>
    <row r="30" spans="1:16" ht="25.35" customHeight="1">
      <c r="A30" s="9">
        <v>24</v>
      </c>
      <c r="B30" s="10" t="s">
        <v>195</v>
      </c>
      <c r="C30" s="94" t="s">
        <v>219</v>
      </c>
      <c r="D30" s="95"/>
      <c r="E30" s="10" t="s">
        <v>123</v>
      </c>
      <c r="F30" s="11"/>
      <c r="G30" s="64"/>
      <c r="H30" s="33">
        <f t="shared" si="0"/>
        <v>0</v>
      </c>
      <c r="I30" s="41"/>
      <c r="J30" s="41"/>
      <c r="K30" s="41"/>
      <c r="L30" s="41"/>
      <c r="M30" s="41"/>
      <c r="N30" s="41"/>
      <c r="O30" s="41"/>
      <c r="P30" s="41"/>
    </row>
    <row r="31" spans="1:16" ht="25.35" customHeight="1">
      <c r="A31" s="9">
        <v>25</v>
      </c>
      <c r="B31" s="10" t="s">
        <v>195</v>
      </c>
      <c r="C31" s="94" t="s">
        <v>220</v>
      </c>
      <c r="D31" s="95"/>
      <c r="E31" s="10" t="s">
        <v>123</v>
      </c>
      <c r="F31" s="11"/>
      <c r="G31" s="64"/>
      <c r="H31" s="33">
        <f t="shared" si="0"/>
        <v>0</v>
      </c>
      <c r="I31" s="41"/>
      <c r="J31" s="41"/>
      <c r="K31" s="41"/>
      <c r="L31" s="41"/>
      <c r="M31" s="41"/>
      <c r="N31" s="41"/>
      <c r="O31" s="41"/>
      <c r="P31" s="41"/>
    </row>
    <row r="32" spans="1:16" ht="25.35" customHeight="1">
      <c r="A32" s="9">
        <v>26</v>
      </c>
      <c r="B32" s="10" t="s">
        <v>195</v>
      </c>
      <c r="C32" s="94" t="s">
        <v>221</v>
      </c>
      <c r="D32" s="95"/>
      <c r="E32" s="10" t="s">
        <v>123</v>
      </c>
      <c r="F32" s="11"/>
      <c r="G32" s="64"/>
      <c r="H32" s="33">
        <f t="shared" si="0"/>
        <v>0</v>
      </c>
      <c r="I32" s="41"/>
      <c r="J32" s="41"/>
      <c r="K32" s="41"/>
      <c r="L32" s="41"/>
      <c r="M32" s="41"/>
      <c r="N32" s="41"/>
      <c r="O32" s="41"/>
      <c r="P32" s="41"/>
    </row>
    <row r="33" spans="1:16" ht="25.35" customHeight="1">
      <c r="A33" s="9">
        <v>27</v>
      </c>
      <c r="B33" s="10" t="s">
        <v>195</v>
      </c>
      <c r="C33" s="94" t="s">
        <v>222</v>
      </c>
      <c r="D33" s="95"/>
      <c r="E33" s="10" t="s">
        <v>123</v>
      </c>
      <c r="F33" s="11"/>
      <c r="G33" s="64"/>
      <c r="H33" s="33">
        <f t="shared" si="0"/>
        <v>0</v>
      </c>
      <c r="I33" s="41"/>
      <c r="J33" s="41"/>
      <c r="K33" s="41"/>
      <c r="L33" s="41"/>
      <c r="M33" s="41"/>
      <c r="N33" s="41"/>
      <c r="O33" s="41"/>
      <c r="P33" s="41"/>
    </row>
    <row r="34" spans="1:16" ht="25.35" customHeight="1">
      <c r="A34" s="9">
        <v>28</v>
      </c>
      <c r="B34" s="10" t="s">
        <v>195</v>
      </c>
      <c r="C34" s="94" t="s">
        <v>223</v>
      </c>
      <c r="D34" s="95"/>
      <c r="E34" s="10" t="s">
        <v>123</v>
      </c>
      <c r="F34" s="11"/>
      <c r="G34" s="64"/>
      <c r="H34" s="33">
        <f t="shared" si="0"/>
        <v>0</v>
      </c>
      <c r="I34" s="41"/>
      <c r="J34" s="41"/>
      <c r="K34" s="41"/>
      <c r="L34" s="41"/>
      <c r="M34" s="41"/>
      <c r="N34" s="41"/>
      <c r="O34" s="41"/>
      <c r="P34" s="41"/>
    </row>
    <row r="35" spans="1:16" ht="25.35" customHeight="1">
      <c r="A35" s="9">
        <v>29</v>
      </c>
      <c r="B35" s="10" t="s">
        <v>195</v>
      </c>
      <c r="C35" s="94" t="s">
        <v>224</v>
      </c>
      <c r="D35" s="95"/>
      <c r="E35" s="10" t="s">
        <v>123</v>
      </c>
      <c r="F35" s="11"/>
      <c r="G35" s="64"/>
      <c r="H35" s="33">
        <f t="shared" si="0"/>
        <v>0</v>
      </c>
      <c r="I35" s="41"/>
      <c r="J35" s="41"/>
      <c r="K35" s="41"/>
      <c r="L35" s="41"/>
      <c r="M35" s="41"/>
      <c r="N35" s="41"/>
      <c r="O35" s="41"/>
      <c r="P35" s="41"/>
    </row>
    <row r="36" spans="1:16" ht="25.35" customHeight="1">
      <c r="A36" s="9">
        <v>30</v>
      </c>
      <c r="B36" s="10" t="s">
        <v>195</v>
      </c>
      <c r="C36" s="94" t="s">
        <v>225</v>
      </c>
      <c r="D36" s="95"/>
      <c r="E36" s="10" t="s">
        <v>123</v>
      </c>
      <c r="F36" s="11"/>
      <c r="G36" s="64"/>
      <c r="H36" s="33">
        <f t="shared" si="0"/>
        <v>0</v>
      </c>
      <c r="I36" s="41"/>
      <c r="J36" s="41"/>
      <c r="K36" s="41"/>
      <c r="L36" s="41"/>
      <c r="M36" s="41"/>
      <c r="N36" s="41"/>
      <c r="O36" s="41"/>
      <c r="P36" s="41"/>
    </row>
    <row r="37" spans="1:16" ht="25.35" customHeight="1">
      <c r="A37" s="9">
        <v>31</v>
      </c>
      <c r="B37" s="10" t="s">
        <v>195</v>
      </c>
      <c r="C37" s="94" t="s">
        <v>226</v>
      </c>
      <c r="D37" s="95"/>
      <c r="E37" s="10" t="s">
        <v>123</v>
      </c>
      <c r="F37" s="11"/>
      <c r="G37" s="64"/>
      <c r="H37" s="33">
        <f t="shared" si="0"/>
        <v>0</v>
      </c>
      <c r="I37" s="41"/>
      <c r="J37" s="41"/>
      <c r="K37" s="41"/>
      <c r="L37" s="41"/>
      <c r="M37" s="41"/>
      <c r="N37" s="41"/>
      <c r="O37" s="41"/>
      <c r="P37" s="41"/>
    </row>
    <row r="38" spans="1:16" ht="25.35" customHeight="1">
      <c r="A38" s="9">
        <v>33</v>
      </c>
      <c r="B38" s="10" t="s">
        <v>195</v>
      </c>
      <c r="C38" s="94" t="s">
        <v>227</v>
      </c>
      <c r="D38" s="95"/>
      <c r="E38" s="10" t="s">
        <v>123</v>
      </c>
      <c r="F38" s="11"/>
      <c r="G38" s="64"/>
      <c r="H38" s="33">
        <f t="shared" si="0"/>
        <v>0</v>
      </c>
      <c r="I38" s="41"/>
      <c r="J38" s="41"/>
      <c r="K38" s="41"/>
      <c r="L38" s="41"/>
      <c r="M38" s="41"/>
      <c r="N38" s="41"/>
      <c r="O38" s="41"/>
      <c r="P38" s="41"/>
    </row>
    <row r="39" spans="1:16" s="35" customFormat="1" ht="25.35" customHeight="1">
      <c r="A39" s="42"/>
      <c r="B39" s="43"/>
      <c r="C39" s="100" t="s">
        <v>79</v>
      </c>
      <c r="D39" s="101"/>
      <c r="E39" s="14"/>
      <c r="F39" s="13"/>
      <c r="G39" s="34"/>
      <c r="H39" s="30">
        <f>SUM(H7:H38)</f>
        <v>0</v>
      </c>
      <c r="I39" s="22"/>
      <c r="J39" s="30">
        <f>SUM(J7:J38)</f>
        <v>0</v>
      </c>
      <c r="K39" s="22"/>
      <c r="L39" s="30">
        <f>SUM(L7:L38)</f>
        <v>0</v>
      </c>
      <c r="M39" s="22"/>
      <c r="N39" s="30">
        <f>SUM(N7:N38)</f>
        <v>0</v>
      </c>
      <c r="O39" s="22"/>
      <c r="P39" s="30">
        <f>SUM(P7:P38)</f>
        <v>0</v>
      </c>
    </row>
  </sheetData>
  <mergeCells count="39">
    <mergeCell ref="C31:D31"/>
    <mergeCell ref="C14:D14"/>
    <mergeCell ref="C6:D6"/>
    <mergeCell ref="C7:D7"/>
    <mergeCell ref="C8:D8"/>
    <mergeCell ref="C12:D12"/>
    <mergeCell ref="C13:D13"/>
    <mergeCell ref="C36:D36"/>
    <mergeCell ref="C39:D39"/>
    <mergeCell ref="C15:D15"/>
    <mergeCell ref="C16:D16"/>
    <mergeCell ref="C17:D17"/>
    <mergeCell ref="C18:D18"/>
    <mergeCell ref="C19:D19"/>
    <mergeCell ref="C20:D20"/>
    <mergeCell ref="C21:D21"/>
    <mergeCell ref="C22:D22"/>
    <mergeCell ref="C23:D23"/>
    <mergeCell ref="C24:D24"/>
    <mergeCell ref="C30:D30"/>
    <mergeCell ref="C37:D37"/>
    <mergeCell ref="C38:D38"/>
    <mergeCell ref="C32:D32"/>
    <mergeCell ref="A1:P1"/>
    <mergeCell ref="A2:P2"/>
    <mergeCell ref="A3:C3"/>
    <mergeCell ref="D3:P3"/>
    <mergeCell ref="C35:D35"/>
    <mergeCell ref="C33:D33"/>
    <mergeCell ref="C34:D34"/>
    <mergeCell ref="C25:D25"/>
    <mergeCell ref="C26:D26"/>
    <mergeCell ref="C27:D27"/>
    <mergeCell ref="C28:D28"/>
    <mergeCell ref="C29:D29"/>
    <mergeCell ref="C9:D9"/>
    <mergeCell ref="C10:D10"/>
    <mergeCell ref="C11:D11"/>
    <mergeCell ref="C5:H5"/>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4AC14-3876-4C4D-BDD3-DD2656501584}">
  <dimension ref="A1:P18"/>
  <sheetViews>
    <sheetView workbookViewId="0">
      <selection activeCell="A2" sqref="A2:P2"/>
    </sheetView>
  </sheetViews>
  <sheetFormatPr defaultColWidth="8.6640625" defaultRowHeight="13.2"/>
  <cols>
    <col min="1" max="1" width="8.6640625" style="38"/>
    <col min="2" max="2" width="18.109375" style="38" customWidth="1"/>
    <col min="3" max="3" width="25.109375" style="38" customWidth="1"/>
    <col min="4" max="4" width="52.44140625" style="38" customWidth="1"/>
    <col min="5" max="5" width="9.88671875" style="38" customWidth="1"/>
    <col min="6" max="6" width="8.6640625" style="38"/>
    <col min="7" max="7" width="12.33203125" style="37" customWidth="1"/>
    <col min="8" max="8" width="14.5546875" style="37" customWidth="1"/>
    <col min="9" max="9" width="12" style="37" customWidth="1"/>
    <col min="10" max="10" width="20" style="37" customWidth="1"/>
    <col min="11" max="11" width="12" style="37" customWidth="1"/>
    <col min="12" max="12" width="20" style="37" customWidth="1"/>
    <col min="13" max="13" width="12" style="37" customWidth="1"/>
    <col min="14" max="14" width="20" style="37" customWidth="1"/>
    <col min="15" max="15" width="12" style="37" customWidth="1"/>
    <col min="16" max="16" width="20" style="37" customWidth="1"/>
    <col min="17" max="16384" width="8.6640625" style="38"/>
  </cols>
  <sheetData>
    <row r="1" spans="1:16" ht="13.2" customHeight="1">
      <c r="A1" s="87" t="s">
        <v>0</v>
      </c>
      <c r="B1" s="87"/>
      <c r="C1" s="87"/>
      <c r="D1" s="87"/>
      <c r="E1" s="87"/>
      <c r="F1" s="87"/>
      <c r="G1" s="87"/>
      <c r="H1" s="87"/>
      <c r="I1" s="87"/>
      <c r="J1" s="87"/>
      <c r="K1" s="87"/>
      <c r="L1" s="87"/>
      <c r="M1" s="87"/>
      <c r="N1" s="87"/>
      <c r="O1" s="87"/>
      <c r="P1" s="87"/>
    </row>
    <row r="2" spans="1:16" ht="13.2" customHeight="1">
      <c r="A2" s="88" t="s">
        <v>1</v>
      </c>
      <c r="B2" s="88"/>
      <c r="C2" s="88"/>
      <c r="D2" s="88"/>
      <c r="E2" s="88"/>
      <c r="F2" s="88"/>
      <c r="G2" s="88"/>
      <c r="H2" s="88"/>
      <c r="I2" s="88"/>
      <c r="J2" s="88"/>
      <c r="K2" s="88"/>
      <c r="L2" s="88"/>
      <c r="M2" s="88"/>
      <c r="N2" s="88"/>
      <c r="O2" s="88"/>
      <c r="P2" s="88"/>
    </row>
    <row r="3" spans="1:16" ht="14.4" customHeight="1">
      <c r="A3" s="89" t="s">
        <v>2</v>
      </c>
      <c r="B3" s="90"/>
      <c r="C3" s="91"/>
      <c r="D3" s="92"/>
      <c r="E3" s="93"/>
      <c r="F3" s="93"/>
      <c r="G3" s="93"/>
      <c r="H3" s="93"/>
      <c r="I3" s="93"/>
      <c r="J3" s="93"/>
      <c r="K3" s="93"/>
      <c r="L3" s="93"/>
      <c r="M3" s="93"/>
      <c r="N3" s="93"/>
      <c r="O3" s="93"/>
      <c r="P3" s="93"/>
    </row>
    <row r="4" spans="1:16">
      <c r="A4" s="35"/>
      <c r="B4" s="35"/>
      <c r="C4" s="35"/>
      <c r="D4" s="35"/>
      <c r="E4" s="35"/>
      <c r="F4" s="35"/>
      <c r="G4" s="36"/>
      <c r="H4" s="36"/>
    </row>
    <row r="5" spans="1:16" s="18" customFormat="1" ht="30.6" customHeight="1">
      <c r="C5" s="84" t="s">
        <v>228</v>
      </c>
      <c r="D5" s="84"/>
      <c r="E5" s="84"/>
      <c r="F5" s="84"/>
      <c r="G5" s="84"/>
      <c r="H5" s="84"/>
      <c r="I5" s="19"/>
      <c r="J5" s="19"/>
      <c r="K5" s="19"/>
      <c r="L5" s="19"/>
      <c r="M5" s="19"/>
      <c r="N5" s="19"/>
      <c r="O5" s="19"/>
      <c r="P5" s="19"/>
    </row>
    <row r="6" spans="1:16" s="18" customFormat="1" ht="43.35" customHeight="1">
      <c r="A6" s="4" t="s">
        <v>4</v>
      </c>
      <c r="B6" s="5" t="s">
        <v>5</v>
      </c>
      <c r="C6" s="85" t="s">
        <v>6</v>
      </c>
      <c r="D6" s="85"/>
      <c r="E6" s="7" t="s">
        <v>7</v>
      </c>
      <c r="F6" s="7" t="s">
        <v>8</v>
      </c>
      <c r="G6" s="66" t="s">
        <v>119</v>
      </c>
      <c r="H6" s="32" t="s">
        <v>120</v>
      </c>
      <c r="I6" s="17" t="s">
        <v>11</v>
      </c>
      <c r="J6" s="17" t="s">
        <v>10</v>
      </c>
      <c r="K6" s="17" t="s">
        <v>12</v>
      </c>
      <c r="L6" s="17" t="s">
        <v>10</v>
      </c>
      <c r="M6" s="17" t="s">
        <v>13</v>
      </c>
      <c r="N6" s="17" t="s">
        <v>10</v>
      </c>
      <c r="O6" s="17" t="s">
        <v>14</v>
      </c>
      <c r="P6" s="17" t="s">
        <v>10</v>
      </c>
    </row>
    <row r="7" spans="1:16" s="12" customFormat="1" ht="25.35" customHeight="1">
      <c r="A7" s="9">
        <v>1</v>
      </c>
      <c r="B7" s="10" t="s">
        <v>229</v>
      </c>
      <c r="C7" s="94" t="s">
        <v>230</v>
      </c>
      <c r="D7" s="95"/>
      <c r="E7" s="11"/>
      <c r="F7" s="11"/>
      <c r="G7" s="33"/>
      <c r="H7" s="33">
        <f t="shared" ref="H7:H9" si="0">G7*F7</f>
        <v>0</v>
      </c>
      <c r="I7" s="41"/>
      <c r="J7" s="41"/>
      <c r="K7" s="41"/>
      <c r="L7" s="41"/>
      <c r="M7" s="41"/>
      <c r="N7" s="41"/>
      <c r="O7" s="41"/>
      <c r="P7" s="41"/>
    </row>
    <row r="8" spans="1:16" s="12" customFormat="1" ht="25.35" customHeight="1">
      <c r="A8" s="9">
        <v>2</v>
      </c>
      <c r="B8" s="10" t="s">
        <v>229</v>
      </c>
      <c r="C8" s="94" t="s">
        <v>231</v>
      </c>
      <c r="D8" s="95"/>
      <c r="E8" s="11"/>
      <c r="F8" s="11"/>
      <c r="G8" s="33"/>
      <c r="H8" s="33">
        <f t="shared" si="0"/>
        <v>0</v>
      </c>
      <c r="I8" s="41"/>
      <c r="J8" s="41"/>
      <c r="K8" s="41"/>
      <c r="L8" s="41"/>
      <c r="M8" s="41"/>
      <c r="N8" s="41"/>
      <c r="O8" s="41"/>
      <c r="P8" s="41"/>
    </row>
    <row r="9" spans="1:16" s="12" customFormat="1" ht="25.35" customHeight="1">
      <c r="A9" s="9">
        <v>3</v>
      </c>
      <c r="B9" s="10" t="s">
        <v>229</v>
      </c>
      <c r="C9" s="94" t="s">
        <v>232</v>
      </c>
      <c r="D9" s="95"/>
      <c r="E9" s="11"/>
      <c r="F9" s="11"/>
      <c r="G9" s="33"/>
      <c r="H9" s="33">
        <f t="shared" si="0"/>
        <v>0</v>
      </c>
      <c r="I9" s="41"/>
      <c r="J9" s="41"/>
      <c r="K9" s="41"/>
      <c r="L9" s="41"/>
      <c r="M9" s="41"/>
      <c r="N9" s="41"/>
      <c r="O9" s="41"/>
      <c r="P9" s="41"/>
    </row>
    <row r="10" spans="1:16" s="12" customFormat="1" ht="25.35" customHeight="1">
      <c r="A10" s="9">
        <v>4</v>
      </c>
      <c r="B10" s="10" t="s">
        <v>233</v>
      </c>
      <c r="C10" s="94" t="s">
        <v>234</v>
      </c>
      <c r="D10" s="95"/>
      <c r="E10" s="11"/>
      <c r="F10" s="11"/>
      <c r="G10" s="33"/>
      <c r="H10" s="33">
        <f>G10*F10</f>
        <v>0</v>
      </c>
      <c r="I10" s="41"/>
      <c r="J10" s="41"/>
      <c r="K10" s="41"/>
      <c r="L10" s="41"/>
      <c r="M10" s="41"/>
      <c r="N10" s="41"/>
      <c r="O10" s="41"/>
      <c r="P10" s="41"/>
    </row>
    <row r="11" spans="1:16" s="12" customFormat="1" ht="25.35" customHeight="1">
      <c r="A11" s="9">
        <v>5</v>
      </c>
      <c r="B11" s="10" t="s">
        <v>233</v>
      </c>
      <c r="C11" s="94" t="s">
        <v>235</v>
      </c>
      <c r="D11" s="95"/>
      <c r="E11" s="11"/>
      <c r="F11" s="11"/>
      <c r="G11" s="33"/>
      <c r="H11" s="33">
        <f t="shared" ref="H11:H17" si="1">G11*F11</f>
        <v>0</v>
      </c>
      <c r="I11" s="41"/>
      <c r="J11" s="41"/>
      <c r="K11" s="41"/>
      <c r="L11" s="41"/>
      <c r="M11" s="41"/>
      <c r="N11" s="41"/>
      <c r="O11" s="41"/>
      <c r="P11" s="41"/>
    </row>
    <row r="12" spans="1:16" s="12" customFormat="1" ht="25.35" customHeight="1">
      <c r="A12" s="9">
        <v>6</v>
      </c>
      <c r="B12" s="10" t="s">
        <v>229</v>
      </c>
      <c r="C12" s="94" t="s">
        <v>236</v>
      </c>
      <c r="D12" s="95"/>
      <c r="E12" s="11"/>
      <c r="F12" s="11"/>
      <c r="G12" s="33"/>
      <c r="H12" s="33">
        <f t="shared" si="1"/>
        <v>0</v>
      </c>
      <c r="I12" s="41"/>
      <c r="J12" s="41"/>
      <c r="K12" s="41"/>
      <c r="L12" s="41"/>
      <c r="M12" s="41"/>
      <c r="N12" s="41"/>
      <c r="O12" s="41"/>
      <c r="P12" s="41"/>
    </row>
    <row r="13" spans="1:16" s="12" customFormat="1" ht="25.35" customHeight="1">
      <c r="A13" s="9">
        <v>7</v>
      </c>
      <c r="B13" s="10" t="s">
        <v>229</v>
      </c>
      <c r="C13" s="94" t="s">
        <v>237</v>
      </c>
      <c r="D13" s="95"/>
      <c r="E13" s="11"/>
      <c r="F13" s="11"/>
      <c r="G13" s="33"/>
      <c r="H13" s="33">
        <f t="shared" si="1"/>
        <v>0</v>
      </c>
      <c r="I13" s="41"/>
      <c r="J13" s="41"/>
      <c r="K13" s="41"/>
      <c r="L13" s="41"/>
      <c r="M13" s="41"/>
      <c r="N13" s="41"/>
      <c r="O13" s="41"/>
      <c r="P13" s="41"/>
    </row>
    <row r="14" spans="1:16" s="12" customFormat="1" ht="25.35" customHeight="1">
      <c r="A14" s="9">
        <v>8</v>
      </c>
      <c r="B14" s="10" t="s">
        <v>229</v>
      </c>
      <c r="C14" s="94" t="s">
        <v>238</v>
      </c>
      <c r="D14" s="95"/>
      <c r="E14" s="11"/>
      <c r="F14" s="11"/>
      <c r="G14" s="33"/>
      <c r="H14" s="33">
        <f t="shared" si="1"/>
        <v>0</v>
      </c>
      <c r="I14" s="41"/>
      <c r="J14" s="41"/>
      <c r="K14" s="41"/>
      <c r="L14" s="41"/>
      <c r="M14" s="41"/>
      <c r="N14" s="41"/>
      <c r="O14" s="41"/>
      <c r="P14" s="41"/>
    </row>
    <row r="15" spans="1:16" s="12" customFormat="1" ht="25.35" customHeight="1">
      <c r="A15" s="9">
        <v>9</v>
      </c>
      <c r="B15" s="10" t="s">
        <v>233</v>
      </c>
      <c r="C15" s="94" t="s">
        <v>239</v>
      </c>
      <c r="D15" s="95"/>
      <c r="E15" s="11"/>
      <c r="F15" s="11"/>
      <c r="G15" s="33"/>
      <c r="H15" s="33">
        <f t="shared" si="1"/>
        <v>0</v>
      </c>
      <c r="I15" s="41"/>
      <c r="J15" s="41"/>
      <c r="K15" s="41"/>
      <c r="L15" s="41"/>
      <c r="M15" s="41"/>
      <c r="N15" s="41"/>
      <c r="O15" s="41"/>
      <c r="P15" s="41"/>
    </row>
    <row r="16" spans="1:16" s="12" customFormat="1" ht="25.35" customHeight="1">
      <c r="A16" s="9">
        <v>10</v>
      </c>
      <c r="B16" s="10" t="s">
        <v>233</v>
      </c>
      <c r="C16" s="94" t="s">
        <v>240</v>
      </c>
      <c r="D16" s="95"/>
      <c r="E16" s="11"/>
      <c r="F16" s="11"/>
      <c r="G16" s="33"/>
      <c r="H16" s="33">
        <f t="shared" si="1"/>
        <v>0</v>
      </c>
      <c r="I16" s="41"/>
      <c r="J16" s="41"/>
      <c r="K16" s="41"/>
      <c r="L16" s="41"/>
      <c r="M16" s="41"/>
      <c r="N16" s="41"/>
      <c r="O16" s="41"/>
      <c r="P16" s="41"/>
    </row>
    <row r="17" spans="1:16" s="12" customFormat="1" ht="25.35" customHeight="1">
      <c r="A17" s="9">
        <v>11</v>
      </c>
      <c r="B17" s="10" t="s">
        <v>229</v>
      </c>
      <c r="C17" s="94" t="s">
        <v>241</v>
      </c>
      <c r="D17" s="95"/>
      <c r="E17" s="11"/>
      <c r="F17" s="11"/>
      <c r="G17" s="33"/>
      <c r="H17" s="33">
        <f t="shared" si="1"/>
        <v>0</v>
      </c>
      <c r="I17" s="41"/>
      <c r="J17" s="41"/>
      <c r="K17" s="41"/>
      <c r="L17" s="41"/>
      <c r="M17" s="41"/>
      <c r="N17" s="41"/>
      <c r="O17" s="41"/>
      <c r="P17" s="41"/>
    </row>
    <row r="18" spans="1:16" s="35" customFormat="1" ht="25.35" customHeight="1">
      <c r="A18" s="42"/>
      <c r="B18" s="43"/>
      <c r="C18" s="100" t="s">
        <v>79</v>
      </c>
      <c r="D18" s="101"/>
      <c r="E18" s="14"/>
      <c r="F18" s="13"/>
      <c r="G18" s="34"/>
      <c r="H18" s="30">
        <f>SUM(H7:H17)</f>
        <v>0</v>
      </c>
      <c r="I18" s="22"/>
      <c r="J18" s="30">
        <f>SUM(J7:J17)</f>
        <v>0</v>
      </c>
      <c r="K18" s="22"/>
      <c r="L18" s="30">
        <f>SUM(L7:L17)</f>
        <v>0</v>
      </c>
      <c r="M18" s="22"/>
      <c r="N18" s="30">
        <f>SUM(N7:N17)</f>
        <v>0</v>
      </c>
      <c r="O18" s="22"/>
      <c r="P18" s="30">
        <f>SUM(P7:P17)</f>
        <v>0</v>
      </c>
    </row>
  </sheetData>
  <mergeCells count="18">
    <mergeCell ref="A1:P1"/>
    <mergeCell ref="A2:P2"/>
    <mergeCell ref="A3:C3"/>
    <mergeCell ref="D3:P3"/>
    <mergeCell ref="C18:D18"/>
    <mergeCell ref="C12:D12"/>
    <mergeCell ref="C13:D13"/>
    <mergeCell ref="C14:D14"/>
    <mergeCell ref="C15:D15"/>
    <mergeCell ref="C16:D16"/>
    <mergeCell ref="C11:D11"/>
    <mergeCell ref="C17:D17"/>
    <mergeCell ref="C5:H5"/>
    <mergeCell ref="C6:D6"/>
    <mergeCell ref="C7:D7"/>
    <mergeCell ref="C8:D8"/>
    <mergeCell ref="C9:D9"/>
    <mergeCell ref="C10:D10"/>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3E2C6-167D-498B-8FF1-AB215DC7F239}">
  <dimension ref="A1:P33"/>
  <sheetViews>
    <sheetView workbookViewId="0">
      <selection activeCell="A2" sqref="A2:P2"/>
    </sheetView>
  </sheetViews>
  <sheetFormatPr defaultColWidth="8.6640625" defaultRowHeight="13.2"/>
  <cols>
    <col min="1" max="1" width="8.6640625" style="38"/>
    <col min="2" max="2" width="22" style="38" customWidth="1"/>
    <col min="3" max="3" width="25.109375" style="38" customWidth="1"/>
    <col min="4" max="4" width="52.44140625" style="38" customWidth="1"/>
    <col min="5" max="5" width="9.44140625" style="38" customWidth="1"/>
    <col min="6" max="6" width="14.44140625" style="37" customWidth="1"/>
    <col min="7" max="7" width="14.5546875" style="37" customWidth="1"/>
    <col min="8" max="8" width="12" style="37" customWidth="1"/>
    <col min="9" max="9" width="20" style="37" customWidth="1"/>
    <col min="10" max="10" width="12" style="37" customWidth="1"/>
    <col min="11" max="11" width="20" style="37" customWidth="1"/>
    <col min="12" max="12" width="12" style="37" customWidth="1"/>
    <col min="13" max="13" width="20" style="37" customWidth="1"/>
    <col min="14" max="14" width="12" style="37" customWidth="1"/>
    <col min="15" max="15" width="20" style="37" customWidth="1"/>
    <col min="16" max="16384" width="8.6640625" style="38"/>
  </cols>
  <sheetData>
    <row r="1" spans="1:16" ht="13.2" customHeight="1">
      <c r="A1" s="87" t="s">
        <v>0</v>
      </c>
      <c r="B1" s="87"/>
      <c r="C1" s="87"/>
      <c r="D1" s="87"/>
      <c r="E1" s="87"/>
      <c r="F1" s="87"/>
      <c r="G1" s="87"/>
      <c r="H1" s="87"/>
      <c r="I1" s="87"/>
      <c r="J1" s="87"/>
      <c r="K1" s="87"/>
      <c r="L1" s="87"/>
      <c r="M1" s="87"/>
      <c r="N1" s="87"/>
      <c r="O1" s="87"/>
      <c r="P1" s="87"/>
    </row>
    <row r="2" spans="1:16" ht="13.2" customHeight="1">
      <c r="A2" s="88" t="s">
        <v>1</v>
      </c>
      <c r="B2" s="88"/>
      <c r="C2" s="88"/>
      <c r="D2" s="88"/>
      <c r="E2" s="88"/>
      <c r="F2" s="88"/>
      <c r="G2" s="88"/>
      <c r="H2" s="88"/>
      <c r="I2" s="88"/>
      <c r="J2" s="88"/>
      <c r="K2" s="88"/>
      <c r="L2" s="88"/>
      <c r="M2" s="88"/>
      <c r="N2" s="88"/>
      <c r="O2" s="88"/>
      <c r="P2" s="88"/>
    </row>
    <row r="3" spans="1:16" ht="14.4" customHeight="1">
      <c r="A3" s="89" t="s">
        <v>2</v>
      </c>
      <c r="B3" s="90"/>
      <c r="C3" s="91"/>
      <c r="D3" s="92"/>
      <c r="E3" s="93"/>
      <c r="F3" s="93"/>
      <c r="G3" s="93"/>
      <c r="H3" s="93"/>
      <c r="I3" s="93"/>
      <c r="J3" s="93"/>
      <c r="K3" s="93"/>
      <c r="L3" s="93"/>
      <c r="M3" s="93"/>
      <c r="N3" s="93"/>
      <c r="O3" s="93"/>
      <c r="P3" s="93"/>
    </row>
    <row r="4" spans="1:16">
      <c r="A4" s="35"/>
      <c r="B4" s="35"/>
      <c r="C4" s="35"/>
      <c r="D4" s="35"/>
      <c r="E4" s="35"/>
      <c r="F4" s="36"/>
      <c r="G4" s="36"/>
    </row>
    <row r="5" spans="1:16" s="18" customFormat="1" ht="30.6" customHeight="1">
      <c r="C5" s="84" t="s">
        <v>242</v>
      </c>
      <c r="D5" s="84"/>
      <c r="E5" s="84"/>
      <c r="F5" s="84"/>
      <c r="G5" s="84"/>
      <c r="H5" s="84"/>
      <c r="I5" s="19"/>
      <c r="J5" s="19"/>
      <c r="K5" s="19"/>
      <c r="L5" s="19"/>
      <c r="M5" s="19"/>
      <c r="N5" s="19"/>
      <c r="O5" s="19"/>
    </row>
    <row r="6" spans="1:16" s="18" customFormat="1" ht="43.35" customHeight="1">
      <c r="A6" s="4" t="s">
        <v>4</v>
      </c>
      <c r="B6" s="5" t="s">
        <v>5</v>
      </c>
      <c r="C6" s="85" t="s">
        <v>6</v>
      </c>
      <c r="D6" s="85"/>
      <c r="E6" s="7" t="s">
        <v>8</v>
      </c>
      <c r="F6" s="49" t="s">
        <v>119</v>
      </c>
      <c r="G6" s="32" t="s">
        <v>120</v>
      </c>
      <c r="H6" s="17" t="s">
        <v>11</v>
      </c>
      <c r="I6" s="17" t="s">
        <v>10</v>
      </c>
      <c r="J6" s="17" t="s">
        <v>12</v>
      </c>
      <c r="K6" s="17" t="s">
        <v>10</v>
      </c>
      <c r="L6" s="17" t="s">
        <v>13</v>
      </c>
      <c r="M6" s="17" t="s">
        <v>10</v>
      </c>
      <c r="N6" s="17" t="s">
        <v>14</v>
      </c>
      <c r="O6" s="17" t="s">
        <v>10</v>
      </c>
    </row>
    <row r="7" spans="1:16" s="12" customFormat="1" ht="25.35" customHeight="1">
      <c r="A7" s="9">
        <v>2</v>
      </c>
      <c r="B7" s="10" t="s">
        <v>243</v>
      </c>
      <c r="C7" s="94" t="s">
        <v>244</v>
      </c>
      <c r="D7" s="95"/>
      <c r="E7" s="11"/>
      <c r="F7" s="41"/>
      <c r="G7" s="33">
        <f>E7*F7</f>
        <v>0</v>
      </c>
      <c r="H7" s="41"/>
      <c r="I7" s="41"/>
      <c r="J7" s="41"/>
      <c r="K7" s="41"/>
      <c r="L7" s="41"/>
      <c r="M7" s="41"/>
      <c r="N7" s="41"/>
      <c r="O7" s="41"/>
    </row>
    <row r="8" spans="1:16" s="12" customFormat="1" ht="25.35" customHeight="1">
      <c r="A8" s="9">
        <v>3</v>
      </c>
      <c r="B8" s="10" t="s">
        <v>245</v>
      </c>
      <c r="C8" s="94" t="s">
        <v>246</v>
      </c>
      <c r="D8" s="95"/>
      <c r="E8" s="11"/>
      <c r="F8" s="41"/>
      <c r="G8" s="33">
        <f t="shared" ref="G8:G32" si="0">E8*F8</f>
        <v>0</v>
      </c>
      <c r="H8" s="41"/>
      <c r="I8" s="41"/>
      <c r="J8" s="41"/>
      <c r="K8" s="41"/>
      <c r="L8" s="41"/>
      <c r="M8" s="41"/>
      <c r="N8" s="41"/>
      <c r="O8" s="41"/>
    </row>
    <row r="9" spans="1:16" s="12" customFormat="1" ht="25.35" customHeight="1">
      <c r="A9" s="9">
        <v>4</v>
      </c>
      <c r="B9" s="10" t="s">
        <v>247</v>
      </c>
      <c r="C9" s="94" t="s">
        <v>248</v>
      </c>
      <c r="D9" s="95"/>
      <c r="E9" s="11"/>
      <c r="F9" s="41"/>
      <c r="G9" s="33">
        <f t="shared" si="0"/>
        <v>0</v>
      </c>
      <c r="H9" s="41"/>
      <c r="I9" s="41"/>
      <c r="J9" s="41"/>
      <c r="K9" s="41"/>
      <c r="L9" s="41"/>
      <c r="M9" s="41"/>
      <c r="N9" s="41"/>
      <c r="O9" s="41"/>
    </row>
    <row r="10" spans="1:16" s="12" customFormat="1" ht="25.35" customHeight="1">
      <c r="A10" s="9">
        <v>5</v>
      </c>
      <c r="B10" s="10" t="s">
        <v>247</v>
      </c>
      <c r="C10" s="94" t="s">
        <v>249</v>
      </c>
      <c r="D10" s="95"/>
      <c r="E10" s="11"/>
      <c r="F10" s="41"/>
      <c r="G10" s="33">
        <f t="shared" si="0"/>
        <v>0</v>
      </c>
      <c r="H10" s="41"/>
      <c r="I10" s="41"/>
      <c r="J10" s="41"/>
      <c r="K10" s="41"/>
      <c r="L10" s="41"/>
      <c r="M10" s="41"/>
      <c r="N10" s="41"/>
      <c r="O10" s="41"/>
    </row>
    <row r="11" spans="1:16" s="12" customFormat="1" ht="25.35" customHeight="1">
      <c r="A11" s="9">
        <v>6</v>
      </c>
      <c r="B11" s="10" t="s">
        <v>247</v>
      </c>
      <c r="C11" s="94" t="s">
        <v>250</v>
      </c>
      <c r="D11" s="95"/>
      <c r="E11" s="11"/>
      <c r="F11" s="41"/>
      <c r="G11" s="33">
        <f t="shared" si="0"/>
        <v>0</v>
      </c>
      <c r="H11" s="41"/>
      <c r="I11" s="41"/>
      <c r="J11" s="41"/>
      <c r="K11" s="41"/>
      <c r="L11" s="41"/>
      <c r="M11" s="41"/>
      <c r="N11" s="41"/>
      <c r="O11" s="41"/>
    </row>
    <row r="12" spans="1:16" s="12" customFormat="1" ht="25.35" customHeight="1">
      <c r="A12" s="9">
        <v>7</v>
      </c>
      <c r="B12" s="10" t="s">
        <v>247</v>
      </c>
      <c r="C12" s="94" t="s">
        <v>251</v>
      </c>
      <c r="D12" s="95"/>
      <c r="E12" s="11"/>
      <c r="F12" s="41"/>
      <c r="G12" s="33">
        <f t="shared" si="0"/>
        <v>0</v>
      </c>
      <c r="H12" s="41"/>
      <c r="I12" s="41"/>
      <c r="J12" s="41"/>
      <c r="K12" s="41"/>
      <c r="L12" s="41"/>
      <c r="M12" s="41"/>
      <c r="N12" s="41"/>
      <c r="O12" s="41"/>
    </row>
    <row r="13" spans="1:16" ht="54.9" customHeight="1">
      <c r="A13" s="45">
        <v>8</v>
      </c>
      <c r="B13" s="46" t="s">
        <v>252</v>
      </c>
      <c r="C13" s="94" t="s">
        <v>253</v>
      </c>
      <c r="D13" s="95"/>
      <c r="E13" s="47"/>
      <c r="F13" s="50"/>
      <c r="G13" s="33">
        <f t="shared" si="0"/>
        <v>0</v>
      </c>
      <c r="H13" s="50"/>
      <c r="I13" s="50"/>
      <c r="J13" s="50"/>
      <c r="K13" s="50"/>
      <c r="L13" s="50"/>
      <c r="M13" s="50"/>
      <c r="N13" s="50"/>
      <c r="O13" s="50"/>
    </row>
    <row r="14" spans="1:16" ht="56.4" customHeight="1">
      <c r="A14" s="45">
        <v>9</v>
      </c>
      <c r="B14" s="46" t="s">
        <v>252</v>
      </c>
      <c r="C14" s="94" t="s">
        <v>254</v>
      </c>
      <c r="D14" s="95"/>
      <c r="E14" s="47"/>
      <c r="F14" s="50"/>
      <c r="G14" s="33">
        <f t="shared" si="0"/>
        <v>0</v>
      </c>
      <c r="H14" s="50"/>
      <c r="I14" s="50"/>
      <c r="J14" s="50"/>
      <c r="K14" s="50"/>
      <c r="L14" s="50"/>
      <c r="M14" s="50"/>
      <c r="N14" s="50"/>
      <c r="O14" s="50"/>
    </row>
    <row r="15" spans="1:16" ht="49.65" customHeight="1">
      <c r="A15" s="45">
        <v>10</v>
      </c>
      <c r="B15" s="46" t="s">
        <v>252</v>
      </c>
      <c r="C15" s="94" t="s">
        <v>255</v>
      </c>
      <c r="D15" s="95"/>
      <c r="E15" s="47"/>
      <c r="F15" s="50"/>
      <c r="G15" s="33">
        <f t="shared" si="0"/>
        <v>0</v>
      </c>
      <c r="H15" s="50"/>
      <c r="I15" s="50"/>
      <c r="J15" s="50"/>
      <c r="K15" s="50"/>
      <c r="L15" s="50"/>
      <c r="M15" s="50"/>
      <c r="N15" s="50"/>
      <c r="O15" s="50"/>
    </row>
    <row r="16" spans="1:16" s="58" customFormat="1" ht="64.650000000000006" customHeight="1">
      <c r="A16" s="55">
        <v>11</v>
      </c>
      <c r="B16" s="56" t="s">
        <v>256</v>
      </c>
      <c r="C16" s="105" t="s">
        <v>257</v>
      </c>
      <c r="D16" s="106"/>
      <c r="E16" s="57"/>
      <c r="F16" s="59"/>
      <c r="G16" s="33">
        <f t="shared" si="0"/>
        <v>0</v>
      </c>
      <c r="H16" s="59"/>
      <c r="I16" s="59"/>
      <c r="J16" s="59"/>
      <c r="K16" s="59"/>
      <c r="L16" s="59"/>
      <c r="M16" s="59"/>
      <c r="N16" s="59"/>
      <c r="O16" s="59"/>
    </row>
    <row r="17" spans="1:15">
      <c r="A17" s="45">
        <v>12</v>
      </c>
      <c r="B17" s="46" t="s">
        <v>252</v>
      </c>
      <c r="C17" s="94" t="s">
        <v>258</v>
      </c>
      <c r="D17" s="95"/>
      <c r="E17" s="47"/>
      <c r="F17" s="50"/>
      <c r="G17" s="33">
        <f t="shared" si="0"/>
        <v>0</v>
      </c>
      <c r="H17" s="50"/>
      <c r="I17" s="50"/>
      <c r="J17" s="50"/>
      <c r="K17" s="50"/>
      <c r="L17" s="50"/>
      <c r="M17" s="50"/>
      <c r="N17" s="50"/>
      <c r="O17" s="50"/>
    </row>
    <row r="18" spans="1:15" ht="60" customHeight="1">
      <c r="A18" s="45">
        <v>13</v>
      </c>
      <c r="B18" s="46" t="s">
        <v>252</v>
      </c>
      <c r="C18" s="94" t="s">
        <v>253</v>
      </c>
      <c r="D18" s="95"/>
      <c r="E18" s="47"/>
      <c r="F18" s="50"/>
      <c r="G18" s="33">
        <f t="shared" si="0"/>
        <v>0</v>
      </c>
      <c r="H18" s="50"/>
      <c r="I18" s="50"/>
      <c r="J18" s="50"/>
      <c r="K18" s="50"/>
      <c r="L18" s="50"/>
      <c r="M18" s="50"/>
      <c r="N18" s="50"/>
      <c r="O18" s="50"/>
    </row>
    <row r="19" spans="1:15" ht="49.35" customHeight="1">
      <c r="A19" s="45">
        <v>14</v>
      </c>
      <c r="B19" s="46" t="s">
        <v>252</v>
      </c>
      <c r="C19" s="94" t="s">
        <v>254</v>
      </c>
      <c r="D19" s="95"/>
      <c r="E19" s="47"/>
      <c r="F19" s="50"/>
      <c r="G19" s="33">
        <f t="shared" si="0"/>
        <v>0</v>
      </c>
      <c r="H19" s="50"/>
      <c r="I19" s="50"/>
      <c r="J19" s="50"/>
      <c r="K19" s="50"/>
      <c r="L19" s="50"/>
      <c r="M19" s="50"/>
      <c r="N19" s="50"/>
      <c r="O19" s="50"/>
    </row>
    <row r="20" spans="1:15" s="12" customFormat="1" ht="25.35" customHeight="1">
      <c r="A20" s="9">
        <v>15</v>
      </c>
      <c r="B20" s="10" t="s">
        <v>252</v>
      </c>
      <c r="C20" s="94" t="s">
        <v>259</v>
      </c>
      <c r="D20" s="95"/>
      <c r="E20" s="11"/>
      <c r="F20" s="41"/>
      <c r="G20" s="33">
        <f t="shared" si="0"/>
        <v>0</v>
      </c>
      <c r="H20" s="41"/>
      <c r="I20" s="41"/>
      <c r="J20" s="41"/>
      <c r="K20" s="41"/>
      <c r="L20" s="41"/>
      <c r="M20" s="41"/>
      <c r="N20" s="41"/>
      <c r="O20" s="41"/>
    </row>
    <row r="21" spans="1:15" s="12" customFormat="1" ht="33" customHeight="1">
      <c r="A21" s="9">
        <v>16</v>
      </c>
      <c r="B21" s="10" t="s">
        <v>252</v>
      </c>
      <c r="C21" s="94" t="s">
        <v>260</v>
      </c>
      <c r="D21" s="95"/>
      <c r="E21" s="11"/>
      <c r="F21" s="41"/>
      <c r="G21" s="33">
        <f t="shared" si="0"/>
        <v>0</v>
      </c>
      <c r="H21" s="41"/>
      <c r="I21" s="41"/>
      <c r="J21" s="41"/>
      <c r="K21" s="41"/>
      <c r="L21" s="41"/>
      <c r="M21" s="41"/>
      <c r="N21" s="41"/>
      <c r="O21" s="41"/>
    </row>
    <row r="22" spans="1:15" s="12" customFormat="1" ht="25.35" customHeight="1">
      <c r="A22" s="9">
        <v>17</v>
      </c>
      <c r="B22" s="10" t="s">
        <v>252</v>
      </c>
      <c r="C22" s="94" t="s">
        <v>261</v>
      </c>
      <c r="D22" s="95"/>
      <c r="E22" s="11"/>
      <c r="F22" s="41"/>
      <c r="G22" s="33">
        <f t="shared" si="0"/>
        <v>0</v>
      </c>
      <c r="H22" s="41"/>
      <c r="I22" s="41"/>
      <c r="J22" s="41"/>
      <c r="K22" s="41"/>
      <c r="L22" s="41"/>
      <c r="M22" s="41"/>
      <c r="N22" s="41"/>
      <c r="O22" s="41"/>
    </row>
    <row r="23" spans="1:15" s="12" customFormat="1" ht="25.35" customHeight="1">
      <c r="A23" s="9">
        <v>18</v>
      </c>
      <c r="B23" s="10" t="s">
        <v>252</v>
      </c>
      <c r="C23" s="94" t="s">
        <v>262</v>
      </c>
      <c r="D23" s="95"/>
      <c r="E23" s="11"/>
      <c r="F23" s="41"/>
      <c r="G23" s="33">
        <f t="shared" si="0"/>
        <v>0</v>
      </c>
      <c r="H23" s="41"/>
      <c r="I23" s="41"/>
      <c r="J23" s="41"/>
      <c r="K23" s="41"/>
      <c r="L23" s="41"/>
      <c r="M23" s="41"/>
      <c r="N23" s="41"/>
      <c r="O23" s="41"/>
    </row>
    <row r="24" spans="1:15" s="12" customFormat="1" ht="25.35" customHeight="1">
      <c r="A24" s="9">
        <v>19</v>
      </c>
      <c r="B24" s="10" t="s">
        <v>252</v>
      </c>
      <c r="C24" s="94" t="s">
        <v>263</v>
      </c>
      <c r="D24" s="95"/>
      <c r="E24" s="11"/>
      <c r="F24" s="41"/>
      <c r="G24" s="33">
        <f t="shared" si="0"/>
        <v>0</v>
      </c>
      <c r="H24" s="41"/>
      <c r="I24" s="41"/>
      <c r="J24" s="41"/>
      <c r="K24" s="41"/>
      <c r="L24" s="41"/>
      <c r="M24" s="41"/>
      <c r="N24" s="41"/>
      <c r="O24" s="41"/>
    </row>
    <row r="25" spans="1:15" s="12" customFormat="1" ht="25.35" customHeight="1">
      <c r="A25" s="9">
        <v>20</v>
      </c>
      <c r="B25" s="10" t="s">
        <v>252</v>
      </c>
      <c r="C25" s="94" t="s">
        <v>264</v>
      </c>
      <c r="D25" s="95"/>
      <c r="E25" s="11"/>
      <c r="F25" s="41"/>
      <c r="G25" s="33">
        <f t="shared" si="0"/>
        <v>0</v>
      </c>
      <c r="H25" s="41"/>
      <c r="I25" s="41"/>
      <c r="J25" s="41"/>
      <c r="K25" s="41"/>
      <c r="L25" s="41"/>
      <c r="M25" s="41"/>
      <c r="N25" s="41"/>
      <c r="O25" s="41"/>
    </row>
    <row r="26" spans="1:15" s="12" customFormat="1" ht="25.35" customHeight="1">
      <c r="A26" s="9">
        <v>21</v>
      </c>
      <c r="B26" s="10" t="s">
        <v>252</v>
      </c>
      <c r="C26" s="94" t="s">
        <v>265</v>
      </c>
      <c r="D26" s="95"/>
      <c r="E26" s="11"/>
      <c r="F26" s="41"/>
      <c r="G26" s="33">
        <f t="shared" si="0"/>
        <v>0</v>
      </c>
      <c r="H26" s="41"/>
      <c r="I26" s="41"/>
      <c r="J26" s="41"/>
      <c r="K26" s="41"/>
      <c r="L26" s="41"/>
      <c r="M26" s="41"/>
      <c r="N26" s="41"/>
      <c r="O26" s="41"/>
    </row>
    <row r="27" spans="1:15" s="12" customFormat="1" ht="25.35" customHeight="1">
      <c r="A27" s="9">
        <v>22</v>
      </c>
      <c r="B27" s="10" t="s">
        <v>252</v>
      </c>
      <c r="C27" s="94" t="s">
        <v>266</v>
      </c>
      <c r="D27" s="95"/>
      <c r="E27" s="11"/>
      <c r="F27" s="41"/>
      <c r="G27" s="33">
        <f t="shared" si="0"/>
        <v>0</v>
      </c>
      <c r="H27" s="41"/>
      <c r="I27" s="41"/>
      <c r="J27" s="41"/>
      <c r="K27" s="41"/>
      <c r="L27" s="41"/>
      <c r="M27" s="41"/>
      <c r="N27" s="41"/>
      <c r="O27" s="41"/>
    </row>
    <row r="28" spans="1:15" s="12" customFormat="1" ht="25.35" customHeight="1">
      <c r="A28" s="9">
        <v>23</v>
      </c>
      <c r="B28" s="10" t="s">
        <v>245</v>
      </c>
      <c r="C28" s="94" t="s">
        <v>267</v>
      </c>
      <c r="D28" s="95"/>
      <c r="E28" s="11"/>
      <c r="F28" s="41"/>
      <c r="G28" s="33">
        <f t="shared" si="0"/>
        <v>0</v>
      </c>
      <c r="H28" s="41"/>
      <c r="I28" s="41"/>
      <c r="J28" s="41"/>
      <c r="K28" s="41"/>
      <c r="L28" s="41"/>
      <c r="M28" s="41"/>
      <c r="N28" s="41"/>
      <c r="O28" s="41"/>
    </row>
    <row r="29" spans="1:15" s="12" customFormat="1" ht="25.35" customHeight="1">
      <c r="A29" s="9">
        <v>24</v>
      </c>
      <c r="B29" s="10" t="s">
        <v>252</v>
      </c>
      <c r="C29" s="94" t="s">
        <v>268</v>
      </c>
      <c r="D29" s="95"/>
      <c r="E29" s="11"/>
      <c r="F29" s="41"/>
      <c r="G29" s="33">
        <f t="shared" si="0"/>
        <v>0</v>
      </c>
      <c r="H29" s="41"/>
      <c r="I29" s="41"/>
      <c r="J29" s="41"/>
      <c r="K29" s="41"/>
      <c r="L29" s="41"/>
      <c r="M29" s="41"/>
      <c r="N29" s="41"/>
      <c r="O29" s="41"/>
    </row>
    <row r="30" spans="1:15" s="12" customFormat="1" ht="25.35" customHeight="1">
      <c r="A30" s="9">
        <v>25</v>
      </c>
      <c r="B30" s="10" t="s">
        <v>252</v>
      </c>
      <c r="C30" s="94" t="s">
        <v>269</v>
      </c>
      <c r="D30" s="95"/>
      <c r="E30" s="11"/>
      <c r="F30" s="41"/>
      <c r="G30" s="33">
        <f t="shared" si="0"/>
        <v>0</v>
      </c>
      <c r="H30" s="41"/>
      <c r="I30" s="41"/>
      <c r="J30" s="41"/>
      <c r="K30" s="41"/>
      <c r="L30" s="41"/>
      <c r="M30" s="41"/>
      <c r="N30" s="41"/>
      <c r="O30" s="41"/>
    </row>
    <row r="31" spans="1:15" s="12" customFormat="1" ht="25.35" customHeight="1">
      <c r="A31" s="9">
        <v>26</v>
      </c>
      <c r="B31" s="10" t="s">
        <v>252</v>
      </c>
      <c r="C31" s="94" t="s">
        <v>270</v>
      </c>
      <c r="D31" s="95"/>
      <c r="E31" s="11"/>
      <c r="F31" s="41"/>
      <c r="G31" s="33">
        <f t="shared" si="0"/>
        <v>0</v>
      </c>
      <c r="H31" s="41"/>
      <c r="I31" s="41"/>
      <c r="J31" s="41"/>
      <c r="K31" s="41"/>
      <c r="L31" s="41"/>
      <c r="M31" s="41"/>
      <c r="N31" s="41"/>
      <c r="O31" s="41"/>
    </row>
    <row r="32" spans="1:15" s="12" customFormat="1" ht="25.35" customHeight="1">
      <c r="A32" s="9">
        <v>27</v>
      </c>
      <c r="B32" s="10" t="s">
        <v>252</v>
      </c>
      <c r="C32" s="94" t="s">
        <v>271</v>
      </c>
      <c r="D32" s="95"/>
      <c r="E32" s="11"/>
      <c r="F32" s="41"/>
      <c r="G32" s="33">
        <f t="shared" si="0"/>
        <v>0</v>
      </c>
      <c r="H32" s="41"/>
      <c r="I32" s="41"/>
      <c r="J32" s="41"/>
      <c r="K32" s="41"/>
      <c r="L32" s="41"/>
      <c r="M32" s="41"/>
      <c r="N32" s="41"/>
      <c r="O32" s="41"/>
    </row>
    <row r="33" spans="1:15" s="35" customFormat="1" ht="25.35" customHeight="1">
      <c r="A33" s="42"/>
      <c r="B33" s="43"/>
      <c r="C33" s="100" t="s">
        <v>79</v>
      </c>
      <c r="D33" s="101"/>
      <c r="E33" s="14"/>
      <c r="F33" s="34"/>
      <c r="G33" s="30">
        <f>SUM(G7:G32)</f>
        <v>0</v>
      </c>
      <c r="H33" s="22"/>
      <c r="I33" s="30">
        <f>SUM(I7:I32)</f>
        <v>0</v>
      </c>
      <c r="J33" s="22"/>
      <c r="K33" s="30">
        <f>SUM(K7:K32)</f>
        <v>0</v>
      </c>
      <c r="L33" s="22"/>
      <c r="M33" s="30">
        <f>SUM(M7:M32)</f>
        <v>0</v>
      </c>
      <c r="N33" s="22"/>
      <c r="O33" s="30">
        <f>SUM(O7:O32)</f>
        <v>0</v>
      </c>
    </row>
  </sheetData>
  <autoFilter ref="A6:G33" xr:uid="{A1C3E2C6-167D-498B-8FF1-AB215DC7F239}">
    <filterColumn colId="2" showButton="0"/>
  </autoFilter>
  <mergeCells count="33">
    <mergeCell ref="C33:D33"/>
    <mergeCell ref="C6:D6"/>
    <mergeCell ref="C7:D7"/>
    <mergeCell ref="C14:D14"/>
    <mergeCell ref="C16:D16"/>
    <mergeCell ref="C12:D12"/>
    <mergeCell ref="C8:D8"/>
    <mergeCell ref="C9:D9"/>
    <mergeCell ref="C10:D10"/>
    <mergeCell ref="C11:D11"/>
    <mergeCell ref="C13:D13"/>
    <mergeCell ref="C15:D15"/>
    <mergeCell ref="C21:D21"/>
    <mergeCell ref="C22:D22"/>
    <mergeCell ref="C23:D23"/>
    <mergeCell ref="C32:D32"/>
    <mergeCell ref="A1:P1"/>
    <mergeCell ref="A2:P2"/>
    <mergeCell ref="A3:C3"/>
    <mergeCell ref="D3:P3"/>
    <mergeCell ref="C5:H5"/>
    <mergeCell ref="C31:D31"/>
    <mergeCell ref="C17:D17"/>
    <mergeCell ref="C18:D18"/>
    <mergeCell ref="C19:D19"/>
    <mergeCell ref="C20:D20"/>
    <mergeCell ref="C30:D30"/>
    <mergeCell ref="C24:D24"/>
    <mergeCell ref="C25:D25"/>
    <mergeCell ref="C26:D26"/>
    <mergeCell ref="C27:D27"/>
    <mergeCell ref="C29:D29"/>
    <mergeCell ref="C28:D28"/>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28BB8-CD75-41B7-83B9-16E51099AC59}">
  <dimension ref="A1:P15"/>
  <sheetViews>
    <sheetView workbookViewId="0">
      <selection activeCell="G24" sqref="G24"/>
    </sheetView>
  </sheetViews>
  <sheetFormatPr defaultColWidth="8.6640625" defaultRowHeight="13.2"/>
  <cols>
    <col min="1" max="1" width="8.6640625" style="38"/>
    <col min="2" max="2" width="15.88671875" style="38" customWidth="1"/>
    <col min="3" max="3" width="25.109375" style="38" customWidth="1"/>
    <col min="4" max="4" width="52.44140625" style="38" customWidth="1"/>
    <col min="5" max="5" width="11.44140625" style="60" customWidth="1"/>
    <col min="6" max="6" width="11.5546875" style="38" customWidth="1"/>
    <col min="7" max="7" width="12.88671875" style="37" customWidth="1"/>
    <col min="8" max="8" width="14.5546875" style="37" customWidth="1"/>
    <col min="9" max="9" width="12" style="37" customWidth="1"/>
    <col min="10" max="10" width="20" style="37" customWidth="1"/>
    <col min="11" max="11" width="12" style="37" customWidth="1"/>
    <col min="12" max="12" width="20" style="37" customWidth="1"/>
    <col min="13" max="13" width="12" style="37" customWidth="1"/>
    <col min="14" max="14" width="20" style="37" customWidth="1"/>
    <col min="15" max="15" width="12" style="37" customWidth="1"/>
    <col min="16" max="16" width="20" style="37" customWidth="1"/>
    <col min="17" max="16384" width="8.6640625" style="38"/>
  </cols>
  <sheetData>
    <row r="1" spans="1:16" ht="13.2" customHeight="1">
      <c r="A1" s="87" t="s">
        <v>0</v>
      </c>
      <c r="B1" s="87"/>
      <c r="C1" s="87"/>
      <c r="D1" s="87"/>
      <c r="E1" s="87"/>
      <c r="F1" s="87"/>
      <c r="G1" s="87"/>
      <c r="H1" s="87"/>
      <c r="I1" s="87"/>
      <c r="J1" s="87"/>
      <c r="K1" s="87"/>
      <c r="L1" s="87"/>
      <c r="M1" s="87"/>
      <c r="N1" s="87"/>
      <c r="O1" s="87"/>
      <c r="P1" s="87"/>
    </row>
    <row r="2" spans="1:16" ht="13.2" customHeight="1">
      <c r="A2" s="88" t="s">
        <v>1</v>
      </c>
      <c r="B2" s="88"/>
      <c r="C2" s="88"/>
      <c r="D2" s="88"/>
      <c r="E2" s="88"/>
      <c r="F2" s="88"/>
      <c r="G2" s="88"/>
      <c r="H2" s="88"/>
      <c r="I2" s="88"/>
      <c r="J2" s="88"/>
      <c r="K2" s="88"/>
      <c r="L2" s="88"/>
      <c r="M2" s="88"/>
      <c r="N2" s="88"/>
      <c r="O2" s="88"/>
      <c r="P2" s="88"/>
    </row>
    <row r="3" spans="1:16" ht="14.4" customHeight="1">
      <c r="A3" s="89" t="s">
        <v>2</v>
      </c>
      <c r="B3" s="90"/>
      <c r="C3" s="91"/>
      <c r="D3" s="92"/>
      <c r="E3" s="93"/>
      <c r="F3" s="93"/>
      <c r="G3" s="93"/>
      <c r="H3" s="93"/>
      <c r="I3" s="93"/>
      <c r="J3" s="93"/>
      <c r="K3" s="93"/>
      <c r="L3" s="93"/>
      <c r="M3" s="93"/>
      <c r="N3" s="93"/>
      <c r="O3" s="93"/>
      <c r="P3" s="93"/>
    </row>
    <row r="4" spans="1:16">
      <c r="A4" s="35"/>
      <c r="B4" s="35"/>
      <c r="C4" s="35"/>
      <c r="D4" s="35"/>
      <c r="E4" s="31"/>
      <c r="F4" s="35"/>
      <c r="G4" s="36"/>
      <c r="H4" s="36"/>
    </row>
    <row r="5" spans="1:16" s="18" customFormat="1" ht="30.6" customHeight="1">
      <c r="C5" s="84" t="s">
        <v>272</v>
      </c>
      <c r="D5" s="84"/>
      <c r="E5" s="84"/>
      <c r="F5" s="84"/>
      <c r="G5" s="84"/>
      <c r="H5" s="84"/>
      <c r="I5" s="19"/>
      <c r="J5" s="19"/>
      <c r="K5" s="19"/>
      <c r="L5" s="19"/>
      <c r="M5" s="19"/>
      <c r="N5" s="19"/>
      <c r="O5" s="19"/>
      <c r="P5" s="19"/>
    </row>
    <row r="6" spans="1:16" s="18" customFormat="1" ht="43.35" customHeight="1">
      <c r="A6" s="4" t="s">
        <v>4</v>
      </c>
      <c r="B6" s="5" t="s">
        <v>5</v>
      </c>
      <c r="C6" s="85" t="s">
        <v>6</v>
      </c>
      <c r="D6" s="85"/>
      <c r="E6" s="7" t="s">
        <v>7</v>
      </c>
      <c r="F6" s="7" t="s">
        <v>8</v>
      </c>
      <c r="G6" s="66" t="s">
        <v>119</v>
      </c>
      <c r="H6" s="32" t="s">
        <v>120</v>
      </c>
      <c r="I6" s="17" t="s">
        <v>11</v>
      </c>
      <c r="J6" s="17" t="s">
        <v>10</v>
      </c>
      <c r="K6" s="17" t="s">
        <v>12</v>
      </c>
      <c r="L6" s="17" t="s">
        <v>10</v>
      </c>
      <c r="M6" s="17" t="s">
        <v>13</v>
      </c>
      <c r="N6" s="17" t="s">
        <v>10</v>
      </c>
      <c r="O6" s="17" t="s">
        <v>14</v>
      </c>
      <c r="P6" s="17" t="s">
        <v>10</v>
      </c>
    </row>
    <row r="7" spans="1:16" s="12" customFormat="1" ht="18" customHeight="1">
      <c r="A7" s="9">
        <v>1</v>
      </c>
      <c r="B7" s="10" t="s">
        <v>273</v>
      </c>
      <c r="C7" s="107" t="s">
        <v>274</v>
      </c>
      <c r="D7" s="108"/>
      <c r="E7" s="9" t="s">
        <v>17</v>
      </c>
      <c r="F7" s="11"/>
      <c r="G7" s="41"/>
      <c r="H7" s="33">
        <f>F7*G7</f>
        <v>0</v>
      </c>
      <c r="I7" s="41"/>
      <c r="J7" s="41"/>
      <c r="K7" s="41"/>
      <c r="L7" s="41"/>
      <c r="M7" s="41"/>
      <c r="N7" s="41"/>
      <c r="O7" s="41"/>
      <c r="P7" s="41"/>
    </row>
    <row r="8" spans="1:16" s="12" customFormat="1" ht="18" customHeight="1">
      <c r="A8" s="9">
        <v>2</v>
      </c>
      <c r="B8" s="10" t="s">
        <v>273</v>
      </c>
      <c r="C8" s="107" t="s">
        <v>275</v>
      </c>
      <c r="D8" s="108"/>
      <c r="E8" s="9" t="s">
        <v>17</v>
      </c>
      <c r="F8" s="11"/>
      <c r="G8" s="41"/>
      <c r="H8" s="33">
        <f t="shared" ref="H8:H14" si="0">F8*G8</f>
        <v>0</v>
      </c>
      <c r="I8" s="41"/>
      <c r="J8" s="41"/>
      <c r="K8" s="41"/>
      <c r="L8" s="41"/>
      <c r="M8" s="41"/>
      <c r="N8" s="41"/>
      <c r="O8" s="41"/>
      <c r="P8" s="41"/>
    </row>
    <row r="9" spans="1:16" s="12" customFormat="1" ht="18" customHeight="1">
      <c r="A9" s="9">
        <v>3</v>
      </c>
      <c r="B9" s="10" t="s">
        <v>273</v>
      </c>
      <c r="C9" s="107" t="s">
        <v>276</v>
      </c>
      <c r="D9" s="108"/>
      <c r="E9" s="9" t="s">
        <v>17</v>
      </c>
      <c r="F9" s="11"/>
      <c r="G9" s="41"/>
      <c r="H9" s="33">
        <f t="shared" si="0"/>
        <v>0</v>
      </c>
      <c r="I9" s="41"/>
      <c r="J9" s="41"/>
      <c r="K9" s="41"/>
      <c r="L9" s="41"/>
      <c r="M9" s="41"/>
      <c r="N9" s="41"/>
      <c r="O9" s="41"/>
      <c r="P9" s="41"/>
    </row>
    <row r="10" spans="1:16" s="12" customFormat="1" ht="18" customHeight="1">
      <c r="A10" s="9">
        <v>4</v>
      </c>
      <c r="B10" s="10" t="s">
        <v>273</v>
      </c>
      <c r="C10" s="107" t="s">
        <v>277</v>
      </c>
      <c r="D10" s="108"/>
      <c r="E10" s="9" t="s">
        <v>17</v>
      </c>
      <c r="F10" s="11"/>
      <c r="G10" s="41"/>
      <c r="H10" s="33">
        <f t="shared" si="0"/>
        <v>0</v>
      </c>
      <c r="I10" s="41"/>
      <c r="J10" s="41"/>
      <c r="K10" s="41"/>
      <c r="L10" s="41"/>
      <c r="M10" s="41"/>
      <c r="N10" s="41"/>
      <c r="O10" s="41"/>
      <c r="P10" s="41"/>
    </row>
    <row r="11" spans="1:16" s="12" customFormat="1" ht="18" customHeight="1">
      <c r="A11" s="9">
        <v>5</v>
      </c>
      <c r="B11" s="10" t="s">
        <v>273</v>
      </c>
      <c r="C11" s="107" t="s">
        <v>278</v>
      </c>
      <c r="D11" s="108"/>
      <c r="E11" s="9" t="s">
        <v>17</v>
      </c>
      <c r="F11" s="11"/>
      <c r="G11" s="41"/>
      <c r="H11" s="33">
        <f t="shared" si="0"/>
        <v>0</v>
      </c>
      <c r="I11" s="41"/>
      <c r="J11" s="41"/>
      <c r="K11" s="41"/>
      <c r="L11" s="41"/>
      <c r="M11" s="41"/>
      <c r="N11" s="41"/>
      <c r="O11" s="41"/>
      <c r="P11" s="41"/>
    </row>
    <row r="12" spans="1:16" s="12" customFormat="1" ht="18" customHeight="1">
      <c r="A12" s="9">
        <v>6</v>
      </c>
      <c r="B12" s="10" t="s">
        <v>273</v>
      </c>
      <c r="C12" s="107" t="s">
        <v>279</v>
      </c>
      <c r="D12" s="108"/>
      <c r="E12" s="9" t="s">
        <v>17</v>
      </c>
      <c r="F12" s="11"/>
      <c r="G12" s="41"/>
      <c r="H12" s="33">
        <f t="shared" si="0"/>
        <v>0</v>
      </c>
      <c r="I12" s="41"/>
      <c r="J12" s="41"/>
      <c r="K12" s="41"/>
      <c r="L12" s="41"/>
      <c r="M12" s="41"/>
      <c r="N12" s="41"/>
      <c r="O12" s="41"/>
      <c r="P12" s="41"/>
    </row>
    <row r="13" spans="1:16" s="12" customFormat="1" ht="18" customHeight="1">
      <c r="A13" s="9">
        <v>7</v>
      </c>
      <c r="B13" s="10" t="s">
        <v>273</v>
      </c>
      <c r="C13" s="107" t="s">
        <v>280</v>
      </c>
      <c r="D13" s="108"/>
      <c r="E13" s="9" t="s">
        <v>17</v>
      </c>
      <c r="F13" s="11"/>
      <c r="G13" s="41"/>
      <c r="H13" s="33">
        <f t="shared" si="0"/>
        <v>0</v>
      </c>
      <c r="I13" s="41"/>
      <c r="J13" s="41"/>
      <c r="K13" s="41"/>
      <c r="L13" s="41"/>
      <c r="M13" s="41"/>
      <c r="N13" s="41"/>
      <c r="O13" s="41"/>
      <c r="P13" s="41"/>
    </row>
    <row r="14" spans="1:16" s="12" customFormat="1" ht="18" customHeight="1">
      <c r="A14" s="9">
        <v>8</v>
      </c>
      <c r="B14" s="10" t="s">
        <v>273</v>
      </c>
      <c r="C14" s="107" t="s">
        <v>281</v>
      </c>
      <c r="D14" s="108"/>
      <c r="E14" s="9" t="s">
        <v>17</v>
      </c>
      <c r="F14" s="11"/>
      <c r="G14" s="41"/>
      <c r="H14" s="33">
        <f t="shared" si="0"/>
        <v>0</v>
      </c>
      <c r="I14" s="41"/>
      <c r="J14" s="41"/>
      <c r="K14" s="41"/>
      <c r="L14" s="41"/>
      <c r="M14" s="41"/>
      <c r="N14" s="41"/>
      <c r="O14" s="41"/>
      <c r="P14" s="41"/>
    </row>
    <row r="15" spans="1:16" s="35" customFormat="1" ht="25.35" customHeight="1">
      <c r="A15" s="42"/>
      <c r="B15" s="43"/>
      <c r="C15" s="100" t="s">
        <v>79</v>
      </c>
      <c r="D15" s="101"/>
      <c r="E15" s="14"/>
      <c r="F15" s="13"/>
      <c r="G15" s="34"/>
      <c r="H15" s="30">
        <f>SUM(H7:H14)</f>
        <v>0</v>
      </c>
      <c r="I15" s="67"/>
      <c r="J15" s="30">
        <f>SUM(J7:J14)</f>
        <v>0</v>
      </c>
      <c r="K15" s="67"/>
      <c r="L15" s="30">
        <f>SUM(L7:L14)</f>
        <v>0</v>
      </c>
      <c r="M15" s="67"/>
      <c r="N15" s="30">
        <f>SUM(N7:N14)</f>
        <v>0</v>
      </c>
      <c r="O15" s="67"/>
      <c r="P15" s="30">
        <f>SUM(P7:P14)</f>
        <v>0</v>
      </c>
    </row>
  </sheetData>
  <mergeCells count="15">
    <mergeCell ref="C15:D15"/>
    <mergeCell ref="C5:H5"/>
    <mergeCell ref="C6:D6"/>
    <mergeCell ref="C7:D7"/>
    <mergeCell ref="C8:D8"/>
    <mergeCell ref="C13:D13"/>
    <mergeCell ref="C9:D9"/>
    <mergeCell ref="C10:D10"/>
    <mergeCell ref="C11:D11"/>
    <mergeCell ref="C12:D12"/>
    <mergeCell ref="A1:P1"/>
    <mergeCell ref="A2:P2"/>
    <mergeCell ref="A3:C3"/>
    <mergeCell ref="D3:P3"/>
    <mergeCell ref="C14:D14"/>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8c02959-cc7f-44ad-a2f1-29d11fd5a85b" xsi:nil="true"/>
    <lcf76f155ced4ddcb4097134ff3c332f xmlns="5f9acc86-7e2d-4923-abb4-1313c5f4df9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C7015842EDDA4680B9DCF19526D089" ma:contentTypeVersion="12" ma:contentTypeDescription="Create a new document." ma:contentTypeScope="" ma:versionID="b12380db4c063722ba771a6fd5e00cc5">
  <xsd:schema xmlns:xsd="http://www.w3.org/2001/XMLSchema" xmlns:xs="http://www.w3.org/2001/XMLSchema" xmlns:p="http://schemas.microsoft.com/office/2006/metadata/properties" xmlns:ns2="5f9acc86-7e2d-4923-abb4-1313c5f4df98" xmlns:ns3="58c02959-cc7f-44ad-a2f1-29d11fd5a85b" targetNamespace="http://schemas.microsoft.com/office/2006/metadata/properties" ma:root="true" ma:fieldsID="90753c7d6540d710fb751b8cb32a9f17" ns2:_="" ns3:_="">
    <xsd:import namespace="5f9acc86-7e2d-4923-abb4-1313c5f4df98"/>
    <xsd:import namespace="58c02959-cc7f-44ad-a2f1-29d11fd5a85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SearchPropertie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9acc86-7e2d-4923-abb4-1313c5f4df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7879faba-27b2-4363-9c33-4960f0c9181e"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c02959-cc7f-44ad-a2f1-29d11fd5a85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350f9ba0-1d68-4052-88ad-bddc9969a44b}" ma:internalName="TaxCatchAll" ma:showField="CatchAllData" ma:web="58c02959-cc7f-44ad-a2f1-29d11fd5a85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0D9B55-79C6-4F7D-A455-CFA238ACEC62}">
  <ds:schemaRefs>
    <ds:schemaRef ds:uri="http://www.w3.org/XML/1998/namespac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purl.org/dc/dcmitype/"/>
    <ds:schemaRef ds:uri="58c02959-cc7f-44ad-a2f1-29d11fd5a85b"/>
    <ds:schemaRef ds:uri="5f9acc86-7e2d-4923-abb4-1313c5f4df98"/>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70B5DC80-9FB1-42BB-AE84-6B301F82EA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9acc86-7e2d-4923-abb4-1313c5f4df98"/>
    <ds:schemaRef ds:uri="58c02959-cc7f-44ad-a2f1-29d11fd5a8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0D0A42-E477-4746-B079-99C03183A5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Clothing</vt:lpstr>
      <vt:lpstr>Eye Protection</vt:lpstr>
      <vt:lpstr>Ear Protection</vt:lpstr>
      <vt:lpstr>Footwear</vt:lpstr>
      <vt:lpstr>Gloves</vt:lpstr>
      <vt:lpstr>Swimwear</vt:lpstr>
      <vt:lpstr>Head Protection</vt:lpstr>
      <vt:lpstr>Mask and Respirators</vt:lpstr>
      <vt:lpstr>Safety Harness</vt:lpstr>
      <vt:lpstr>Branding Requirements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2024-06-10T13:36:38Z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0x010100F7C7015842EDDA4680B9DCF19526D089</vt:lpwstr>
  </property>
  <property fmtid="{D5CDD505-2E9C-101B-9397-08002B2CF9AE}" pid="3" name="MediaServiceImageTags">
    <vt:lpwstr/>
  </property>
  <property fmtid="{D5CDD505-2E9C-101B-9397-08002B2CF9AE}" pid="4" name="_dlc_DocIdItemGuid">
    <vt:lpwstr>2d303144-f2f7-4c07-9705-313fefed0052</vt:lpwstr>
  </property>
</Properties>
</file>